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10B4D2ED-EF47-4678-A442-C026811E7A59}" xr6:coauthVersionLast="47" xr6:coauthVersionMax="47" xr10:uidLastSave="{00000000-0000-0000-0000-000000000000}"/>
  <bookViews>
    <workbookView xWindow="-108" yWindow="-108" windowWidth="23256" windowHeight="12456" xr2:uid="{9CE5AAE2-3E07-4925-9F40-4B242C441D7E}"/>
  </bookViews>
  <sheets>
    <sheet name="ENERGIE" sheetId="1" r:id="rId1"/>
  </sheets>
  <definedNames>
    <definedName name="_xlnm._FilterDatabase" localSheetId="0" hidden="1">ENERGIE!$A$1:$BL$419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 i="1" l="1"/>
  <c r="AI2" i="1"/>
  <c r="AJ2" i="1"/>
  <c r="AK2" i="1"/>
  <c r="BA2" i="1"/>
  <c r="BF2" i="1"/>
  <c r="AH3" i="1"/>
  <c r="AI3" i="1"/>
  <c r="AJ3" i="1"/>
  <c r="AK3" i="1"/>
  <c r="BA3" i="1"/>
  <c r="AH4" i="1"/>
  <c r="AI4" i="1"/>
  <c r="AJ4" i="1"/>
  <c r="BF4" i="1" s="1"/>
  <c r="AK4" i="1"/>
  <c r="BA4" i="1"/>
  <c r="AH5" i="1"/>
  <c r="AI5" i="1"/>
  <c r="AJ5" i="1"/>
  <c r="AK5" i="1"/>
  <c r="BA5" i="1"/>
  <c r="BF5" i="1"/>
  <c r="AG6" i="1"/>
  <c r="AH6" i="1"/>
  <c r="AI6" i="1"/>
  <c r="AJ6" i="1"/>
  <c r="AK6" i="1"/>
  <c r="BA6" i="1"/>
  <c r="BF6" i="1"/>
  <c r="AH7" i="1"/>
  <c r="AI7" i="1"/>
  <c r="AJ7" i="1"/>
  <c r="AK7" i="1"/>
  <c r="AG7" i="1" s="1"/>
  <c r="BA7" i="1"/>
  <c r="BF7" i="1"/>
  <c r="AH8" i="1"/>
  <c r="AI8" i="1"/>
  <c r="AJ8" i="1"/>
  <c r="BF8" i="1" s="1"/>
  <c r="AK8" i="1"/>
  <c r="BA8" i="1"/>
  <c r="AH9" i="1"/>
  <c r="AI9" i="1"/>
  <c r="AK9" i="1"/>
  <c r="BA9" i="1"/>
  <c r="BF9" i="1"/>
  <c r="AH10" i="1"/>
  <c r="AI10" i="1"/>
  <c r="AJ10" i="1"/>
  <c r="AK10" i="1"/>
  <c r="BA10" i="1"/>
  <c r="AH11" i="1"/>
  <c r="AI11" i="1"/>
  <c r="AJ11" i="1"/>
  <c r="BF11" i="1" s="1"/>
  <c r="AK11" i="1"/>
  <c r="BA11" i="1"/>
  <c r="BA12" i="1"/>
  <c r="BF12" i="1"/>
  <c r="BA13" i="1"/>
  <c r="BF13" i="1"/>
  <c r="AH14" i="1"/>
  <c r="AI14" i="1"/>
  <c r="AJ14" i="1"/>
  <c r="BF14" i="1" s="1"/>
  <c r="AK14" i="1"/>
  <c r="BA14" i="1"/>
  <c r="AH15" i="1"/>
  <c r="AI15" i="1"/>
  <c r="AJ15" i="1"/>
  <c r="BF15" i="1" s="1"/>
  <c r="AK15" i="1"/>
  <c r="BA15" i="1"/>
  <c r="AG16" i="1"/>
  <c r="AH16" i="1"/>
  <c r="AI16" i="1"/>
  <c r="AJ16" i="1"/>
  <c r="BF16" i="1" s="1"/>
  <c r="AK16" i="1"/>
  <c r="BA16" i="1"/>
  <c r="BA17" i="1"/>
  <c r="BF17" i="1"/>
  <c r="AH18" i="1"/>
  <c r="AG18" i="1" s="1"/>
  <c r="AI18" i="1"/>
  <c r="AJ18" i="1"/>
  <c r="AK18" i="1"/>
  <c r="BA18" i="1"/>
  <c r="BF18" i="1"/>
  <c r="AH19" i="1"/>
  <c r="AI19" i="1"/>
  <c r="AJ19" i="1"/>
  <c r="BF19" i="1" s="1"/>
  <c r="AK19" i="1"/>
  <c r="BA19" i="1"/>
  <c r="AH20" i="1"/>
  <c r="AI20" i="1"/>
  <c r="AJ20" i="1"/>
  <c r="BF20" i="1" s="1"/>
  <c r="AK20" i="1"/>
  <c r="BA20" i="1"/>
  <c r="AH21" i="1"/>
  <c r="AI21" i="1"/>
  <c r="AJ21" i="1"/>
  <c r="AK21" i="1"/>
  <c r="BA21" i="1"/>
  <c r="BF21" i="1"/>
  <c r="AH22" i="1"/>
  <c r="AI22" i="1"/>
  <c r="AJ22" i="1"/>
  <c r="AK22" i="1"/>
  <c r="BA22" i="1"/>
  <c r="BF22" i="1"/>
  <c r="AG23" i="1"/>
  <c r="AH23" i="1"/>
  <c r="AI23" i="1"/>
  <c r="AJ23" i="1"/>
  <c r="AK23" i="1"/>
  <c r="BA23" i="1"/>
  <c r="BF23" i="1"/>
  <c r="AG24" i="1"/>
  <c r="AH24" i="1"/>
  <c r="AI24" i="1"/>
  <c r="AJ24" i="1"/>
  <c r="BF24" i="1" s="1"/>
  <c r="AK24" i="1"/>
  <c r="BA24" i="1"/>
  <c r="AH25" i="1"/>
  <c r="AI25" i="1"/>
  <c r="AJ25" i="1"/>
  <c r="AK25" i="1"/>
  <c r="BA25" i="1"/>
  <c r="BF25" i="1"/>
  <c r="AH26" i="1"/>
  <c r="AG26" i="1" s="1"/>
  <c r="AI26" i="1"/>
  <c r="AJ26" i="1"/>
  <c r="BF26" i="1" s="1"/>
  <c r="AK26" i="1"/>
  <c r="BA26" i="1"/>
  <c r="AH27" i="1"/>
  <c r="AG27" i="1" s="1"/>
  <c r="AI27" i="1"/>
  <c r="AJ27" i="1"/>
  <c r="BF27" i="1" s="1"/>
  <c r="AK27" i="1"/>
  <c r="BA27" i="1"/>
  <c r="AH28" i="1"/>
  <c r="AG28" i="1" s="1"/>
  <c r="AI28" i="1"/>
  <c r="AJ28" i="1"/>
  <c r="AK28" i="1"/>
  <c r="BA28" i="1"/>
  <c r="BF28" i="1"/>
  <c r="AH29" i="1"/>
  <c r="AG29" i="1" s="1"/>
  <c r="AI29" i="1"/>
  <c r="AJ29" i="1"/>
  <c r="AK29" i="1"/>
  <c r="BA29" i="1"/>
  <c r="BF29" i="1"/>
  <c r="AH30" i="1"/>
  <c r="AI30" i="1"/>
  <c r="AJ30" i="1"/>
  <c r="BF30" i="1" s="1"/>
  <c r="AK30" i="1"/>
  <c r="BA30" i="1"/>
  <c r="AH31" i="1"/>
  <c r="AI31" i="1"/>
  <c r="AJ31" i="1"/>
  <c r="BF31" i="1" s="1"/>
  <c r="AK31" i="1"/>
  <c r="BA31" i="1"/>
  <c r="AH32" i="1"/>
  <c r="AI32" i="1"/>
  <c r="AJ32" i="1"/>
  <c r="BF32" i="1" s="1"/>
  <c r="AK32" i="1"/>
  <c r="BA32" i="1"/>
  <c r="AH33" i="1"/>
  <c r="AI33" i="1"/>
  <c r="AJ33" i="1"/>
  <c r="AK33" i="1"/>
  <c r="BA33" i="1"/>
  <c r="BF33" i="1"/>
  <c r="AH34" i="1"/>
  <c r="AI34" i="1"/>
  <c r="AJ34" i="1"/>
  <c r="BF34" i="1" s="1"/>
  <c r="AK34" i="1"/>
  <c r="BA34" i="1"/>
  <c r="AH35" i="1"/>
  <c r="AI35" i="1"/>
  <c r="AJ35" i="1"/>
  <c r="AK35" i="1"/>
  <c r="AG35" i="1" s="1"/>
  <c r="BA35" i="1"/>
  <c r="BF35" i="1"/>
  <c r="AH36" i="1"/>
  <c r="AG36" i="1" s="1"/>
  <c r="AI36" i="1"/>
  <c r="AJ36" i="1"/>
  <c r="BF36" i="1" s="1"/>
  <c r="AK36" i="1"/>
  <c r="BA36" i="1"/>
  <c r="AH37" i="1"/>
  <c r="AI37" i="1"/>
  <c r="AJ37" i="1"/>
  <c r="BF37" i="1" s="1"/>
  <c r="AK37" i="1"/>
  <c r="BA37" i="1"/>
  <c r="AH38" i="1"/>
  <c r="AI38" i="1"/>
  <c r="AJ38" i="1"/>
  <c r="BF38" i="1" s="1"/>
  <c r="AK38" i="1"/>
  <c r="BA38" i="1"/>
  <c r="AH39" i="1"/>
  <c r="AG39" i="1" s="1"/>
  <c r="AI39" i="1"/>
  <c r="AJ39" i="1"/>
  <c r="BF39" i="1" s="1"/>
  <c r="AK39" i="1"/>
  <c r="BA39" i="1"/>
  <c r="AH40" i="1"/>
  <c r="AG40" i="1" s="1"/>
  <c r="AI40" i="1"/>
  <c r="AJ40" i="1"/>
  <c r="AK40" i="1"/>
  <c r="BA40" i="1"/>
  <c r="BF40" i="1"/>
  <c r="AH41" i="1"/>
  <c r="AI41" i="1"/>
  <c r="AG41" i="1" s="1"/>
  <c r="AJ41" i="1"/>
  <c r="AK41" i="1"/>
  <c r="BA41" i="1"/>
  <c r="BF41" i="1"/>
  <c r="AH42" i="1"/>
  <c r="AI42" i="1"/>
  <c r="AJ42" i="1"/>
  <c r="BF42" i="1" s="1"/>
  <c r="AK42" i="1"/>
  <c r="BA42" i="1"/>
  <c r="AH43" i="1"/>
  <c r="AI43" i="1"/>
  <c r="AJ43" i="1"/>
  <c r="AK43" i="1"/>
  <c r="BA43" i="1"/>
  <c r="AH44" i="1"/>
  <c r="AI44" i="1"/>
  <c r="AJ44" i="1"/>
  <c r="BF44" i="1" s="1"/>
  <c r="AK44" i="1"/>
  <c r="BA44" i="1"/>
  <c r="AH45" i="1"/>
  <c r="AG45" i="1" s="1"/>
  <c r="AI45" i="1"/>
  <c r="AJ45" i="1"/>
  <c r="AK45" i="1"/>
  <c r="BA45" i="1"/>
  <c r="BF45" i="1"/>
  <c r="AH46" i="1"/>
  <c r="AI46" i="1"/>
  <c r="AJ46" i="1"/>
  <c r="BF46" i="1" s="1"/>
  <c r="AK46" i="1"/>
  <c r="BA46" i="1"/>
  <c r="AG47" i="1"/>
  <c r="AH47" i="1"/>
  <c r="AI47" i="1"/>
  <c r="AJ47" i="1"/>
  <c r="AK47" i="1"/>
  <c r="BA47" i="1"/>
  <c r="BF47" i="1"/>
  <c r="AH48" i="1"/>
  <c r="AG48" i="1" s="1"/>
  <c r="AI48" i="1"/>
  <c r="AJ48" i="1"/>
  <c r="BF48" i="1" s="1"/>
  <c r="AK48" i="1"/>
  <c r="BA48" i="1"/>
  <c r="AH49" i="1"/>
  <c r="AI49" i="1"/>
  <c r="AJ49" i="1"/>
  <c r="AK49" i="1"/>
  <c r="BA49" i="1"/>
  <c r="BF49" i="1"/>
  <c r="AH50" i="1"/>
  <c r="AI50" i="1"/>
  <c r="AJ50" i="1"/>
  <c r="BF50" i="1" s="1"/>
  <c r="AK50" i="1"/>
  <c r="BA50" i="1"/>
  <c r="AH51" i="1"/>
  <c r="AI51" i="1"/>
  <c r="AJ51" i="1"/>
  <c r="BF51" i="1" s="1"/>
  <c r="AK51" i="1"/>
  <c r="BA51" i="1"/>
  <c r="AH52" i="1"/>
  <c r="AG52" i="1" s="1"/>
  <c r="AI52" i="1"/>
  <c r="AJ52" i="1"/>
  <c r="AK52" i="1"/>
  <c r="BA52" i="1"/>
  <c r="BF52" i="1"/>
  <c r="AH53" i="1"/>
  <c r="AG53" i="1" s="1"/>
  <c r="AI53" i="1"/>
  <c r="AJ53" i="1"/>
  <c r="AK53" i="1"/>
  <c r="BA53" i="1"/>
  <c r="BF53" i="1"/>
  <c r="AH54" i="1"/>
  <c r="AI54" i="1"/>
  <c r="AJ54" i="1"/>
  <c r="BF54" i="1" s="1"/>
  <c r="AK54" i="1"/>
  <c r="BA54" i="1"/>
  <c r="AH55" i="1"/>
  <c r="AI55" i="1"/>
  <c r="AJ55" i="1"/>
  <c r="BF55" i="1" s="1"/>
  <c r="AK55" i="1"/>
  <c r="AG55" i="1" s="1"/>
  <c r="BA55" i="1"/>
  <c r="AH56" i="1"/>
  <c r="AI56" i="1"/>
  <c r="AJ56" i="1"/>
  <c r="BF56" i="1" s="1"/>
  <c r="AK56" i="1"/>
  <c r="BA56" i="1"/>
  <c r="AH57" i="1"/>
  <c r="AI57" i="1"/>
  <c r="AJ57" i="1"/>
  <c r="AK57" i="1"/>
  <c r="BA57" i="1"/>
  <c r="BF57" i="1"/>
  <c r="AH58" i="1"/>
  <c r="AI58" i="1"/>
  <c r="AJ58" i="1"/>
  <c r="BF58" i="1" s="1"/>
  <c r="AK58" i="1"/>
  <c r="BA58" i="1"/>
  <c r="AH59" i="1"/>
  <c r="AI59" i="1"/>
  <c r="AJ59" i="1"/>
  <c r="AK59" i="1"/>
  <c r="AG59" i="1" s="1"/>
  <c r="BA59" i="1"/>
  <c r="BF59" i="1"/>
  <c r="AG60" i="1"/>
  <c r="AH60" i="1"/>
  <c r="AI60" i="1"/>
  <c r="AJ60" i="1"/>
  <c r="BF60" i="1" s="1"/>
  <c r="AK60" i="1"/>
  <c r="BA60" i="1"/>
  <c r="AH61" i="1"/>
  <c r="AI61" i="1"/>
  <c r="AJ61" i="1"/>
  <c r="AK61" i="1"/>
  <c r="BA61" i="1"/>
  <c r="BF61" i="1"/>
  <c r="AH62" i="1"/>
  <c r="AI62" i="1"/>
  <c r="AJ62" i="1"/>
  <c r="BF62" i="1" s="1"/>
  <c r="AK62" i="1"/>
  <c r="BA62" i="1"/>
  <c r="AH63" i="1"/>
  <c r="AG63" i="1" s="1"/>
  <c r="AI63" i="1"/>
  <c r="AJ63" i="1"/>
  <c r="BF63" i="1" s="1"/>
  <c r="AK63" i="1"/>
  <c r="BA63" i="1"/>
  <c r="AH64" i="1"/>
  <c r="AG64" i="1" s="1"/>
  <c r="AI64" i="1"/>
  <c r="AJ64" i="1"/>
  <c r="AK64" i="1"/>
  <c r="BA64" i="1"/>
  <c r="BF64" i="1"/>
  <c r="AG65" i="1"/>
  <c r="AH65" i="1"/>
  <c r="AI65" i="1"/>
  <c r="AJ65" i="1"/>
  <c r="AK65" i="1"/>
  <c r="BA65" i="1"/>
  <c r="BF65" i="1"/>
  <c r="AH66" i="1"/>
  <c r="AI66" i="1"/>
  <c r="AG66" i="1" s="1"/>
  <c r="AJ66" i="1"/>
  <c r="AK66" i="1"/>
  <c r="BA66" i="1"/>
  <c r="BF66" i="1"/>
  <c r="AH67" i="1"/>
  <c r="AI67" i="1"/>
  <c r="AJ67" i="1"/>
  <c r="AK67" i="1"/>
  <c r="BA67" i="1"/>
  <c r="AH68" i="1"/>
  <c r="AG68" i="1" s="1"/>
  <c r="AI68" i="1"/>
  <c r="AJ68" i="1"/>
  <c r="BF68" i="1" s="1"/>
  <c r="AK68" i="1"/>
  <c r="BA68" i="1"/>
  <c r="AH69" i="1"/>
  <c r="AG69" i="1" s="1"/>
  <c r="AI69" i="1"/>
  <c r="AJ69" i="1"/>
  <c r="AK69" i="1"/>
  <c r="BA69" i="1"/>
  <c r="BF69" i="1"/>
  <c r="AH70" i="1"/>
  <c r="AG70" i="1" s="1"/>
  <c r="AI70" i="1"/>
  <c r="AJ70" i="1"/>
  <c r="AK70" i="1"/>
  <c r="BA70" i="1"/>
  <c r="BF70" i="1"/>
  <c r="AH71" i="1"/>
  <c r="AI71" i="1"/>
  <c r="AJ71" i="1"/>
  <c r="AK71" i="1"/>
  <c r="AG71" i="1" s="1"/>
  <c r="BA71" i="1"/>
  <c r="BF71" i="1"/>
  <c r="AG72" i="1"/>
  <c r="AH72" i="1"/>
  <c r="AI72" i="1"/>
  <c r="AJ72" i="1"/>
  <c r="BF72" i="1" s="1"/>
  <c r="AK72" i="1"/>
  <c r="BA72" i="1"/>
  <c r="AH73" i="1"/>
  <c r="AI73" i="1"/>
  <c r="AJ73" i="1"/>
  <c r="AK73" i="1"/>
  <c r="BA73" i="1"/>
  <c r="BF73" i="1"/>
  <c r="AH74" i="1"/>
  <c r="AG74" i="1" s="1"/>
  <c r="AI74" i="1"/>
  <c r="AJ74" i="1"/>
  <c r="BF74" i="1" s="1"/>
  <c r="AK74" i="1"/>
  <c r="BA74" i="1"/>
  <c r="AH75" i="1"/>
  <c r="AI75" i="1"/>
  <c r="AJ75" i="1"/>
  <c r="BF75" i="1" s="1"/>
  <c r="AK75" i="1"/>
  <c r="BA75" i="1"/>
  <c r="AH76" i="1"/>
  <c r="AG76" i="1" s="1"/>
  <c r="AI76" i="1"/>
  <c r="AJ76" i="1"/>
  <c r="AK76" i="1"/>
  <c r="BA76" i="1"/>
  <c r="BF76" i="1"/>
  <c r="AH77" i="1"/>
  <c r="AI77" i="1"/>
  <c r="AJ77" i="1"/>
  <c r="AK77" i="1"/>
  <c r="BA77" i="1"/>
  <c r="BF77" i="1"/>
  <c r="AH78" i="1"/>
  <c r="AI78" i="1"/>
  <c r="AJ78" i="1"/>
  <c r="BF78" i="1" s="1"/>
  <c r="AK78" i="1"/>
  <c r="BA78" i="1"/>
  <c r="AH79" i="1"/>
  <c r="AI79" i="1"/>
  <c r="AJ79" i="1"/>
  <c r="BF79" i="1" s="1"/>
  <c r="AK79" i="1"/>
  <c r="BA79" i="1"/>
  <c r="AH80" i="1"/>
  <c r="AI80" i="1"/>
  <c r="AJ80" i="1"/>
  <c r="BF80" i="1" s="1"/>
  <c r="AK80" i="1"/>
  <c r="BA80" i="1"/>
  <c r="AH81" i="1"/>
  <c r="AI81" i="1"/>
  <c r="AJ81" i="1"/>
  <c r="AK81" i="1"/>
  <c r="BA81" i="1"/>
  <c r="BF81" i="1"/>
  <c r="AH82" i="1"/>
  <c r="AI82" i="1"/>
  <c r="AG82" i="1" s="1"/>
  <c r="AJ82" i="1"/>
  <c r="BF82" i="1" s="1"/>
  <c r="AK82" i="1"/>
  <c r="BA82" i="1"/>
  <c r="AG83" i="1"/>
  <c r="AH83" i="1"/>
  <c r="AI83" i="1"/>
  <c r="AJ83" i="1"/>
  <c r="AK83" i="1"/>
  <c r="BA83" i="1"/>
  <c r="BF83" i="1"/>
  <c r="AH84" i="1"/>
  <c r="AG84" i="1" s="1"/>
  <c r="AI84" i="1"/>
  <c r="AJ84" i="1"/>
  <c r="BF84" i="1" s="1"/>
  <c r="AK84" i="1"/>
  <c r="BA84" i="1"/>
  <c r="AH85" i="1"/>
  <c r="AI85" i="1"/>
  <c r="AJ85" i="1"/>
  <c r="BF85" i="1" s="1"/>
  <c r="AK85" i="1"/>
  <c r="BA85" i="1"/>
  <c r="AH86" i="1"/>
  <c r="AI86" i="1"/>
  <c r="AJ86" i="1"/>
  <c r="BF86" i="1" s="1"/>
  <c r="AK86" i="1"/>
  <c r="BA86" i="1"/>
  <c r="AH87" i="1"/>
  <c r="AG87" i="1" s="1"/>
  <c r="AI87" i="1"/>
  <c r="AJ87" i="1"/>
  <c r="BF87" i="1" s="1"/>
  <c r="AK87" i="1"/>
  <c r="BA87" i="1"/>
  <c r="AH88" i="1"/>
  <c r="AG88" i="1" s="1"/>
  <c r="AI88" i="1"/>
  <c r="AJ88" i="1"/>
  <c r="AK88" i="1"/>
  <c r="BA88" i="1"/>
  <c r="BF88" i="1"/>
  <c r="AH89" i="1"/>
  <c r="AG89" i="1" s="1"/>
  <c r="AI89" i="1"/>
  <c r="AJ89" i="1"/>
  <c r="AK89" i="1"/>
  <c r="BA89" i="1"/>
  <c r="BF89" i="1"/>
  <c r="AH90" i="1"/>
  <c r="AG90" i="1" s="1"/>
  <c r="AI90" i="1"/>
  <c r="AJ90" i="1"/>
  <c r="AK90" i="1"/>
  <c r="BA90" i="1"/>
  <c r="BF90" i="1"/>
  <c r="AG91" i="1"/>
  <c r="AH91" i="1"/>
  <c r="AI91" i="1"/>
  <c r="AJ91" i="1"/>
  <c r="BF91" i="1" s="1"/>
  <c r="AK91" i="1"/>
  <c r="BA91" i="1"/>
  <c r="AH92" i="1"/>
  <c r="AI92" i="1"/>
  <c r="AJ92" i="1"/>
  <c r="BF92" i="1" s="1"/>
  <c r="AK92" i="1"/>
  <c r="BA92" i="1"/>
  <c r="AH93" i="1"/>
  <c r="AI93" i="1"/>
  <c r="AJ93" i="1"/>
  <c r="AK93" i="1"/>
  <c r="BA93" i="1"/>
  <c r="BF93" i="1"/>
  <c r="AH94" i="1"/>
  <c r="AG94" i="1" s="1"/>
  <c r="AI94" i="1"/>
  <c r="AJ94" i="1"/>
  <c r="AK94" i="1"/>
  <c r="BA94" i="1"/>
  <c r="BF94" i="1"/>
  <c r="AG95" i="1"/>
  <c r="AH95" i="1"/>
  <c r="AI95" i="1"/>
  <c r="AJ95" i="1"/>
  <c r="AK95" i="1"/>
  <c r="BA95" i="1"/>
  <c r="BF95" i="1"/>
  <c r="AH96" i="1"/>
  <c r="AI96" i="1"/>
  <c r="AJ96" i="1"/>
  <c r="BF96" i="1" s="1"/>
  <c r="AK96" i="1"/>
  <c r="AG96" i="1" s="1"/>
  <c r="BA96" i="1"/>
  <c r="AH97" i="1"/>
  <c r="AI97" i="1"/>
  <c r="AJ97" i="1"/>
  <c r="AK97" i="1"/>
  <c r="BA97" i="1"/>
  <c r="BF97" i="1"/>
  <c r="AH98" i="1"/>
  <c r="AG98" i="1" s="1"/>
  <c r="AI98" i="1"/>
  <c r="AJ98" i="1"/>
  <c r="BF98" i="1" s="1"/>
  <c r="AK98" i="1"/>
  <c r="BA98" i="1"/>
  <c r="AG99" i="1"/>
  <c r="AH99" i="1"/>
  <c r="AI99" i="1"/>
  <c r="AJ99" i="1"/>
  <c r="BF99" i="1" s="1"/>
  <c r="AK99" i="1"/>
  <c r="BA99" i="1"/>
  <c r="AH100" i="1"/>
  <c r="AG100" i="1" s="1"/>
  <c r="AI100" i="1"/>
  <c r="AJ100" i="1"/>
  <c r="AK100" i="1"/>
  <c r="BA100" i="1"/>
  <c r="BF100" i="1"/>
  <c r="AH101" i="1"/>
  <c r="AG101" i="1" s="1"/>
  <c r="AI101" i="1"/>
  <c r="AJ101" i="1"/>
  <c r="AK101" i="1"/>
  <c r="BA101" i="1"/>
  <c r="BF101" i="1"/>
  <c r="AH102" i="1"/>
  <c r="AI102" i="1"/>
  <c r="AJ102" i="1"/>
  <c r="BF102" i="1" s="1"/>
  <c r="AK102" i="1"/>
  <c r="BA102" i="1"/>
  <c r="AH103" i="1"/>
  <c r="AI103" i="1"/>
  <c r="AJ103" i="1"/>
  <c r="BF103" i="1" s="1"/>
  <c r="AK103" i="1"/>
  <c r="BA103" i="1"/>
  <c r="AH104" i="1"/>
  <c r="AI104" i="1"/>
  <c r="AJ104" i="1"/>
  <c r="BF104" i="1" s="1"/>
  <c r="AK104" i="1"/>
  <c r="BA104" i="1"/>
  <c r="AH105" i="1"/>
  <c r="AI105" i="1"/>
  <c r="AJ105" i="1"/>
  <c r="AK105" i="1"/>
  <c r="BA105" i="1"/>
  <c r="BF105" i="1"/>
  <c r="AH106" i="1"/>
  <c r="AI106" i="1"/>
  <c r="AJ106" i="1"/>
  <c r="AK106" i="1"/>
  <c r="BA106" i="1"/>
  <c r="AH107" i="1"/>
  <c r="AI107" i="1"/>
  <c r="AJ107" i="1"/>
  <c r="AK107" i="1"/>
  <c r="AG107" i="1" s="1"/>
  <c r="BA107" i="1"/>
  <c r="BF107" i="1"/>
  <c r="AH108" i="1"/>
  <c r="AG108" i="1" s="1"/>
  <c r="AI108" i="1"/>
  <c r="AJ108" i="1"/>
  <c r="BF108" i="1" s="1"/>
  <c r="AK108" i="1"/>
  <c r="BA108" i="1"/>
  <c r="AH109" i="1"/>
  <c r="AI109" i="1"/>
  <c r="AJ109" i="1"/>
  <c r="BF109" i="1" s="1"/>
  <c r="AK109" i="1"/>
  <c r="BA109" i="1"/>
  <c r="AH110" i="1"/>
  <c r="AI110" i="1"/>
  <c r="AJ110" i="1"/>
  <c r="BF110" i="1" s="1"/>
  <c r="AK110" i="1"/>
  <c r="BA110" i="1"/>
  <c r="AG111" i="1"/>
  <c r="AH111" i="1"/>
  <c r="AI111" i="1"/>
  <c r="AJ111" i="1"/>
  <c r="BF111" i="1" s="1"/>
  <c r="AK111" i="1"/>
  <c r="BA111" i="1"/>
  <c r="AH112" i="1"/>
  <c r="AG112" i="1" s="1"/>
  <c r="AI112" i="1"/>
  <c r="AJ112" i="1"/>
  <c r="AK112" i="1"/>
  <c r="BA112" i="1"/>
  <c r="BF112" i="1"/>
  <c r="AG113" i="1"/>
  <c r="AH113" i="1"/>
  <c r="AI113" i="1"/>
  <c r="AJ113" i="1"/>
  <c r="AK113" i="1"/>
  <c r="BA113" i="1"/>
  <c r="BF113" i="1"/>
  <c r="AH114" i="1"/>
  <c r="AI114" i="1"/>
  <c r="AJ114" i="1"/>
  <c r="BF114" i="1" s="1"/>
  <c r="AK114" i="1"/>
  <c r="BA114" i="1"/>
  <c r="AH115" i="1"/>
  <c r="AI115" i="1"/>
  <c r="AJ115" i="1"/>
  <c r="AK115" i="1"/>
  <c r="BA115" i="1"/>
  <c r="AH116" i="1"/>
  <c r="AI116" i="1"/>
  <c r="AJ116" i="1"/>
  <c r="BF116" i="1" s="1"/>
  <c r="AK116" i="1"/>
  <c r="BA116" i="1"/>
  <c r="AH117" i="1"/>
  <c r="AG117" i="1" s="1"/>
  <c r="AI117" i="1"/>
  <c r="AJ117" i="1"/>
  <c r="AK117" i="1"/>
  <c r="BA117" i="1"/>
  <c r="BF117" i="1"/>
  <c r="AH118" i="1"/>
  <c r="AI118" i="1"/>
  <c r="AJ118" i="1"/>
  <c r="AK118" i="1"/>
  <c r="BA118" i="1"/>
  <c r="BF118" i="1"/>
  <c r="AG119" i="1"/>
  <c r="AH119" i="1"/>
  <c r="AI119" i="1"/>
  <c r="AJ119" i="1"/>
  <c r="AK119" i="1"/>
  <c r="BA119" i="1"/>
  <c r="BF119" i="1"/>
  <c r="AH120" i="1"/>
  <c r="AG120" i="1" s="1"/>
  <c r="AI120" i="1"/>
  <c r="AJ120" i="1"/>
  <c r="BF120" i="1" s="1"/>
  <c r="AK120" i="1"/>
  <c r="BA120" i="1"/>
  <c r="AH121" i="1"/>
  <c r="AG121" i="1" s="1"/>
  <c r="AI121" i="1"/>
  <c r="AJ121" i="1"/>
  <c r="AK121" i="1"/>
  <c r="BA121" i="1"/>
  <c r="BF121" i="1"/>
  <c r="AH122" i="1"/>
  <c r="AI122" i="1"/>
  <c r="AJ122" i="1"/>
  <c r="BF122" i="1" s="1"/>
  <c r="AK122" i="1"/>
  <c r="BA122" i="1"/>
  <c r="AH123" i="1"/>
  <c r="AG123" i="1" s="1"/>
  <c r="AI123" i="1"/>
  <c r="AJ123" i="1"/>
  <c r="BF123" i="1" s="1"/>
  <c r="AK123" i="1"/>
  <c r="BA123" i="1"/>
  <c r="AH124" i="1"/>
  <c r="AG124" i="1" s="1"/>
  <c r="AI124" i="1"/>
  <c r="AJ124" i="1"/>
  <c r="AK124" i="1"/>
  <c r="BA124" i="1"/>
  <c r="BF124" i="1"/>
  <c r="AH125" i="1"/>
  <c r="AG125" i="1" s="1"/>
  <c r="AI125" i="1"/>
  <c r="AJ125" i="1"/>
  <c r="AK125" i="1"/>
  <c r="BA125" i="1"/>
  <c r="BF125" i="1"/>
  <c r="AH126" i="1"/>
  <c r="AI126" i="1"/>
  <c r="AJ126" i="1"/>
  <c r="BF126" i="1" s="1"/>
  <c r="AK126" i="1"/>
  <c r="BA126" i="1"/>
  <c r="AG127" i="1"/>
  <c r="AH127" i="1"/>
  <c r="AI127" i="1"/>
  <c r="AJ127" i="1"/>
  <c r="BF127" i="1" s="1"/>
  <c r="AK127" i="1"/>
  <c r="BA127" i="1"/>
  <c r="AH128" i="1"/>
  <c r="AI128" i="1"/>
  <c r="AJ128" i="1"/>
  <c r="BF128" i="1" s="1"/>
  <c r="AK128" i="1"/>
  <c r="BA128" i="1"/>
  <c r="AH129" i="1"/>
  <c r="AI129" i="1"/>
  <c r="AJ129" i="1"/>
  <c r="AK129" i="1"/>
  <c r="BA129" i="1"/>
  <c r="BF129" i="1"/>
  <c r="AH130" i="1"/>
  <c r="AI130" i="1"/>
  <c r="AJ130" i="1"/>
  <c r="BF130" i="1" s="1"/>
  <c r="AK130" i="1"/>
  <c r="BA130" i="1"/>
  <c r="AG131" i="1"/>
  <c r="AH131" i="1"/>
  <c r="AI131" i="1"/>
  <c r="AJ131" i="1"/>
  <c r="AK131" i="1"/>
  <c r="BA131" i="1"/>
  <c r="BF131" i="1"/>
  <c r="AH132" i="1"/>
  <c r="AG132" i="1" s="1"/>
  <c r="AI132" i="1"/>
  <c r="AJ132" i="1"/>
  <c r="BF132" i="1" s="1"/>
  <c r="AK132" i="1"/>
  <c r="BA132" i="1"/>
  <c r="AH133" i="1"/>
  <c r="AI133" i="1"/>
  <c r="AJ133" i="1"/>
  <c r="AK133" i="1"/>
  <c r="BA133" i="1"/>
  <c r="BF133" i="1"/>
  <c r="AH134" i="1"/>
  <c r="AI134" i="1"/>
  <c r="AJ134" i="1"/>
  <c r="BF134" i="1" s="1"/>
  <c r="AK134" i="1"/>
  <c r="BA134" i="1"/>
  <c r="AG135" i="1"/>
  <c r="AH135" i="1"/>
  <c r="AI135" i="1"/>
  <c r="AJ135" i="1"/>
  <c r="AK135" i="1"/>
  <c r="BA135" i="1"/>
  <c r="BF135" i="1"/>
  <c r="AH136" i="1"/>
  <c r="AG136" i="1" s="1"/>
  <c r="AI136" i="1"/>
  <c r="AJ136" i="1"/>
  <c r="AK136" i="1"/>
  <c r="BA136" i="1"/>
  <c r="BF136" i="1"/>
  <c r="AH137" i="1"/>
  <c r="AI137" i="1"/>
  <c r="AJ137" i="1"/>
  <c r="AK137" i="1"/>
  <c r="BA137" i="1"/>
  <c r="BF137" i="1"/>
  <c r="AH138" i="1"/>
  <c r="AI138" i="1"/>
  <c r="AJ138" i="1"/>
  <c r="BF138" i="1" s="1"/>
  <c r="AK138" i="1"/>
  <c r="BA138" i="1"/>
  <c r="AH139" i="1"/>
  <c r="AI139" i="1"/>
  <c r="AJ139" i="1"/>
  <c r="BF139" i="1" s="1"/>
  <c r="AK139" i="1"/>
  <c r="BA139" i="1"/>
  <c r="AH140" i="1"/>
  <c r="AI140" i="1"/>
  <c r="AJ140" i="1"/>
  <c r="BF140" i="1" s="1"/>
  <c r="AK140" i="1"/>
  <c r="BA140" i="1"/>
  <c r="AH141" i="1"/>
  <c r="AG141" i="1" s="1"/>
  <c r="AI141" i="1"/>
  <c r="AJ141" i="1"/>
  <c r="AK141" i="1"/>
  <c r="BA141" i="1"/>
  <c r="BF141" i="1"/>
  <c r="AH142" i="1"/>
  <c r="AI142" i="1"/>
  <c r="AJ142" i="1"/>
  <c r="BF142" i="1" s="1"/>
  <c r="AK142" i="1"/>
  <c r="BA142" i="1"/>
  <c r="AG143" i="1"/>
  <c r="AH143" i="1"/>
  <c r="AI143" i="1"/>
  <c r="AJ143" i="1"/>
  <c r="AK143" i="1"/>
  <c r="BA143" i="1"/>
  <c r="BF143" i="1"/>
  <c r="AH144" i="1"/>
  <c r="AG144" i="1" s="1"/>
  <c r="AI144" i="1"/>
  <c r="AJ144" i="1"/>
  <c r="BF144" i="1" s="1"/>
  <c r="AK144" i="1"/>
  <c r="BA144" i="1"/>
  <c r="AH145" i="1"/>
  <c r="AG145" i="1" s="1"/>
  <c r="AI145" i="1"/>
  <c r="AJ145" i="1"/>
  <c r="BF145" i="1" s="1"/>
  <c r="AK145" i="1"/>
  <c r="BA145" i="1"/>
  <c r="AH146" i="1"/>
  <c r="AI146" i="1"/>
  <c r="AJ146" i="1"/>
  <c r="BF146" i="1" s="1"/>
  <c r="AK146" i="1"/>
  <c r="BA146" i="1"/>
  <c r="AH147" i="1"/>
  <c r="AG147" i="1" s="1"/>
  <c r="AI147" i="1"/>
  <c r="AJ147" i="1"/>
  <c r="BF147" i="1" s="1"/>
  <c r="AK147" i="1"/>
  <c r="BA147" i="1"/>
  <c r="AH148" i="1"/>
  <c r="AG148" i="1" s="1"/>
  <c r="AI148" i="1"/>
  <c r="AJ148" i="1"/>
  <c r="AK148" i="1"/>
  <c r="BA148" i="1"/>
  <c r="BF148" i="1"/>
  <c r="AH149" i="1"/>
  <c r="AG149" i="1" s="1"/>
  <c r="AI149" i="1"/>
  <c r="AJ149" i="1"/>
  <c r="AK149" i="1"/>
  <c r="BA149" i="1"/>
  <c r="BF149" i="1"/>
  <c r="AH150" i="1"/>
  <c r="AI150" i="1"/>
  <c r="AJ150" i="1"/>
  <c r="AK150" i="1"/>
  <c r="BA150" i="1"/>
  <c r="BF150" i="1"/>
  <c r="AG151" i="1"/>
  <c r="AH151" i="1"/>
  <c r="AI151" i="1"/>
  <c r="AJ151" i="1"/>
  <c r="BF151" i="1" s="1"/>
  <c r="AK151" i="1"/>
  <c r="BA151" i="1"/>
  <c r="AH152" i="1"/>
  <c r="AI152" i="1"/>
  <c r="AJ152" i="1"/>
  <c r="AK152" i="1"/>
  <c r="BA152" i="1"/>
  <c r="AG153" i="1"/>
  <c r="AH153" i="1"/>
  <c r="AI153" i="1"/>
  <c r="AJ153" i="1"/>
  <c r="AK153" i="1"/>
  <c r="BA153" i="1"/>
  <c r="BF153" i="1"/>
  <c r="AH154" i="1"/>
  <c r="AG154" i="1" s="1"/>
  <c r="AI154" i="1"/>
  <c r="AJ154" i="1"/>
  <c r="AK154" i="1"/>
  <c r="BA154" i="1"/>
  <c r="BF154" i="1"/>
  <c r="AH155" i="1"/>
  <c r="AI155" i="1"/>
  <c r="AJ155" i="1"/>
  <c r="BF155" i="1" s="1"/>
  <c r="AK155" i="1"/>
  <c r="BA155" i="1"/>
  <c r="AH156" i="1"/>
  <c r="AG156" i="1" s="1"/>
  <c r="AI156" i="1"/>
  <c r="AJ156" i="1"/>
  <c r="BF156" i="1" s="1"/>
  <c r="AK156" i="1"/>
  <c r="BA156" i="1"/>
  <c r="AH157" i="1"/>
  <c r="AI157" i="1"/>
  <c r="AJ157" i="1"/>
  <c r="BF157" i="1" s="1"/>
  <c r="AK157" i="1"/>
  <c r="BA157" i="1"/>
  <c r="AH158" i="1"/>
  <c r="AI158" i="1"/>
  <c r="AJ158" i="1"/>
  <c r="BF158" i="1" s="1"/>
  <c r="AK158" i="1"/>
  <c r="BA158" i="1"/>
  <c r="AI159" i="1"/>
  <c r="AG159" i="1" s="1"/>
  <c r="AJ159" i="1"/>
  <c r="BF159" i="1" s="1"/>
  <c r="AK159" i="1"/>
  <c r="BA159" i="1"/>
  <c r="AH160" i="1"/>
  <c r="AI160" i="1"/>
  <c r="AJ160" i="1"/>
  <c r="AK160" i="1"/>
  <c r="BA160" i="1"/>
  <c r="BF160" i="1"/>
  <c r="AH161" i="1"/>
  <c r="AI161" i="1"/>
  <c r="AJ161" i="1"/>
  <c r="BF161" i="1" s="1"/>
  <c r="AK161" i="1"/>
  <c r="BA161" i="1"/>
  <c r="AH162" i="1"/>
  <c r="AI162" i="1"/>
  <c r="AJ162" i="1"/>
  <c r="AK162" i="1"/>
  <c r="BA162" i="1"/>
  <c r="BF162" i="1"/>
  <c r="AG163" i="1"/>
  <c r="AH163" i="1"/>
  <c r="AI163" i="1"/>
  <c r="AJ163" i="1"/>
  <c r="BF163" i="1" s="1"/>
  <c r="AK163" i="1"/>
  <c r="BA163" i="1"/>
  <c r="AH164" i="1"/>
  <c r="AI164" i="1"/>
  <c r="AJ164" i="1"/>
  <c r="AK164" i="1"/>
  <c r="BA164" i="1"/>
  <c r="BF164" i="1"/>
  <c r="AH165" i="1"/>
  <c r="AG165" i="1" s="1"/>
  <c r="AI165" i="1"/>
  <c r="AJ165" i="1"/>
  <c r="AK165" i="1"/>
  <c r="BA165" i="1"/>
  <c r="BF165" i="1"/>
  <c r="AH166" i="1"/>
  <c r="AI166" i="1"/>
  <c r="AJ166" i="1"/>
  <c r="AK166" i="1"/>
  <c r="BA166" i="1"/>
  <c r="BF166" i="1"/>
  <c r="AG167" i="1"/>
  <c r="AH167" i="1"/>
  <c r="AI167" i="1"/>
  <c r="AJ167" i="1"/>
  <c r="AK167" i="1"/>
  <c r="BA167" i="1"/>
  <c r="BF167" i="1"/>
  <c r="AG168" i="1"/>
  <c r="AH168" i="1"/>
  <c r="AI168" i="1"/>
  <c r="AJ168" i="1"/>
  <c r="AK168" i="1"/>
  <c r="BA168" i="1"/>
  <c r="BF168" i="1"/>
  <c r="AH169" i="1"/>
  <c r="AI169" i="1"/>
  <c r="AJ169" i="1"/>
  <c r="AK169" i="1"/>
  <c r="BA169" i="1"/>
  <c r="BF169" i="1"/>
  <c r="AH170" i="1"/>
  <c r="AI170" i="1"/>
  <c r="AG170" i="1" s="1"/>
  <c r="AJ170" i="1"/>
  <c r="BF170" i="1" s="1"/>
  <c r="AK170" i="1"/>
  <c r="BA170" i="1"/>
  <c r="AH171" i="1"/>
  <c r="AI171" i="1"/>
  <c r="AJ171" i="1"/>
  <c r="BF171" i="1" s="1"/>
  <c r="AK171" i="1"/>
  <c r="BA171" i="1"/>
  <c r="AG172" i="1"/>
  <c r="AH172" i="1"/>
  <c r="AI172" i="1"/>
  <c r="AJ172" i="1"/>
  <c r="AK172" i="1"/>
  <c r="BA172" i="1"/>
  <c r="BF172" i="1"/>
  <c r="AH173" i="1"/>
  <c r="AG173" i="1" s="1"/>
  <c r="AI173" i="1"/>
  <c r="AJ173" i="1"/>
  <c r="BF173" i="1" s="1"/>
  <c r="AK173" i="1"/>
  <c r="BA173" i="1"/>
  <c r="AG174" i="1"/>
  <c r="AH174" i="1"/>
  <c r="AI174" i="1"/>
  <c r="AJ174" i="1"/>
  <c r="AK174" i="1"/>
  <c r="BA174" i="1"/>
  <c r="BF174" i="1"/>
  <c r="AH175" i="1"/>
  <c r="AG175" i="1" s="1"/>
  <c r="AI175" i="1"/>
  <c r="AJ175" i="1"/>
  <c r="BF175" i="1" s="1"/>
  <c r="AK175" i="1"/>
  <c r="BA175" i="1"/>
  <c r="AH176" i="1"/>
  <c r="AG176" i="1" s="1"/>
  <c r="AI176" i="1"/>
  <c r="AJ176" i="1"/>
  <c r="AK176" i="1"/>
  <c r="BA176" i="1"/>
  <c r="BF176" i="1"/>
  <c r="AH177" i="1"/>
  <c r="AI177" i="1"/>
  <c r="AJ177" i="1"/>
  <c r="AK177" i="1"/>
  <c r="BA177" i="1"/>
  <c r="BF177" i="1"/>
  <c r="AG178" i="1"/>
  <c r="AH178" i="1"/>
  <c r="AI178" i="1"/>
  <c r="AJ178" i="1"/>
  <c r="AK178" i="1"/>
  <c r="BA178" i="1"/>
  <c r="BF178" i="1"/>
  <c r="AH179" i="1"/>
  <c r="AI179" i="1"/>
  <c r="AJ179" i="1"/>
  <c r="AK179" i="1"/>
  <c r="BA179" i="1"/>
  <c r="BF179" i="1"/>
  <c r="AH180" i="1"/>
  <c r="AI180" i="1"/>
  <c r="AJ180" i="1"/>
  <c r="AK180" i="1"/>
  <c r="BA180" i="1"/>
  <c r="BF180" i="1"/>
  <c r="AH181" i="1"/>
  <c r="AI181" i="1"/>
  <c r="AJ181" i="1"/>
  <c r="BF181" i="1" s="1"/>
  <c r="AK181" i="1"/>
  <c r="BA181" i="1"/>
  <c r="AH182" i="1"/>
  <c r="AI182" i="1"/>
  <c r="AJ182" i="1"/>
  <c r="BF182" i="1" s="1"/>
  <c r="AK182" i="1"/>
  <c r="BA182" i="1"/>
  <c r="AH183" i="1"/>
  <c r="AI183" i="1"/>
  <c r="AJ183" i="1"/>
  <c r="BF183" i="1" s="1"/>
  <c r="AK183" i="1"/>
  <c r="BA183" i="1"/>
  <c r="AG184" i="1"/>
  <c r="BA184" i="1"/>
  <c r="BF184" i="1"/>
  <c r="AH185" i="1"/>
  <c r="AI185" i="1"/>
  <c r="AJ185" i="1"/>
  <c r="AK185" i="1"/>
  <c r="BA185" i="1"/>
  <c r="BF185" i="1"/>
  <c r="AH186" i="1"/>
  <c r="AI186" i="1"/>
  <c r="AJ186" i="1"/>
  <c r="BF186" i="1" s="1"/>
  <c r="AK186" i="1"/>
  <c r="AG186" i="1" s="1"/>
  <c r="BA186" i="1"/>
  <c r="AG187" i="1"/>
  <c r="AH187" i="1"/>
  <c r="AI187" i="1"/>
  <c r="AJ187" i="1"/>
  <c r="BF187" i="1" s="1"/>
  <c r="AK187" i="1"/>
  <c r="BA187" i="1"/>
  <c r="AH188" i="1"/>
  <c r="AG188" i="1" s="1"/>
  <c r="AI188" i="1"/>
  <c r="AJ188" i="1"/>
  <c r="AK188" i="1"/>
  <c r="BA188" i="1"/>
  <c r="BF188" i="1"/>
  <c r="AH189" i="1"/>
  <c r="AG189" i="1" s="1"/>
  <c r="AI189" i="1"/>
  <c r="AJ189" i="1"/>
  <c r="AK189" i="1"/>
  <c r="BA189" i="1"/>
  <c r="BF189" i="1"/>
  <c r="AH190" i="1"/>
  <c r="AI190" i="1"/>
  <c r="AJ190" i="1"/>
  <c r="AK190" i="1"/>
  <c r="BA190" i="1"/>
  <c r="AH191" i="1"/>
  <c r="AI191" i="1"/>
  <c r="AJ191" i="1"/>
  <c r="BF191" i="1" s="1"/>
  <c r="AK191" i="1"/>
  <c r="BA191" i="1"/>
  <c r="AH192" i="1"/>
  <c r="AI192" i="1"/>
  <c r="AJ192" i="1"/>
  <c r="BF192" i="1" s="1"/>
  <c r="AK192" i="1"/>
  <c r="BA192" i="1"/>
  <c r="AH193" i="1"/>
  <c r="AI193" i="1"/>
  <c r="AJ193" i="1"/>
  <c r="BF193" i="1" s="1"/>
  <c r="AK193" i="1"/>
  <c r="BA193" i="1"/>
  <c r="AH194" i="1"/>
  <c r="AI194" i="1"/>
  <c r="AJ194" i="1"/>
  <c r="BF194" i="1" s="1"/>
  <c r="AK194" i="1"/>
  <c r="BA194" i="1"/>
  <c r="AH195" i="1"/>
  <c r="AG195" i="1" s="1"/>
  <c r="AI195" i="1"/>
  <c r="AJ195" i="1"/>
  <c r="AK195" i="1"/>
  <c r="BA195" i="1"/>
  <c r="BF195" i="1"/>
  <c r="AH196" i="1"/>
  <c r="AG196" i="1" s="1"/>
  <c r="AI196" i="1"/>
  <c r="AJ196" i="1"/>
  <c r="AK196" i="1"/>
  <c r="BA196" i="1"/>
  <c r="BF196" i="1"/>
  <c r="AH197" i="1"/>
  <c r="AI197" i="1"/>
  <c r="AG197" i="1" s="1"/>
  <c r="AJ197" i="1"/>
  <c r="AK197" i="1"/>
  <c r="BA197" i="1"/>
  <c r="BF197" i="1"/>
  <c r="AG198" i="1"/>
  <c r="AH198" i="1"/>
  <c r="AI198" i="1"/>
  <c r="AJ198" i="1"/>
  <c r="BF198" i="1" s="1"/>
  <c r="AK198" i="1"/>
  <c r="BA198" i="1"/>
  <c r="AH199" i="1"/>
  <c r="AG199" i="1" s="1"/>
  <c r="AI199" i="1"/>
  <c r="AJ199" i="1"/>
  <c r="BF199" i="1" s="1"/>
  <c r="AK199" i="1"/>
  <c r="BA199" i="1"/>
  <c r="AH200" i="1"/>
  <c r="AG200" i="1" s="1"/>
  <c r="AI200" i="1"/>
  <c r="AJ200" i="1"/>
  <c r="AK200" i="1"/>
  <c r="BA200" i="1"/>
  <c r="BF200" i="1"/>
  <c r="AH201" i="1"/>
  <c r="AI201" i="1"/>
  <c r="AJ201" i="1"/>
  <c r="AG201" i="1" s="1"/>
  <c r="AK201" i="1"/>
  <c r="BA201" i="1"/>
  <c r="BF201" i="1"/>
  <c r="AG202" i="1"/>
  <c r="AH202" i="1"/>
  <c r="AI202" i="1"/>
  <c r="AJ202" i="1"/>
  <c r="BF202" i="1" s="1"/>
  <c r="AK202" i="1"/>
  <c r="BA202" i="1"/>
  <c r="AH203" i="1"/>
  <c r="AI203" i="1"/>
  <c r="AJ203" i="1"/>
  <c r="BF203" i="1" s="1"/>
  <c r="AK203" i="1"/>
  <c r="BA203" i="1"/>
  <c r="AH204" i="1"/>
  <c r="AI204" i="1"/>
  <c r="AJ204" i="1"/>
  <c r="BF204" i="1" s="1"/>
  <c r="AK204" i="1"/>
  <c r="BA204" i="1"/>
  <c r="AH205" i="1"/>
  <c r="AI205" i="1"/>
  <c r="AJ205" i="1"/>
  <c r="AK205" i="1"/>
  <c r="BA205" i="1"/>
  <c r="BF205" i="1"/>
  <c r="AH206" i="1"/>
  <c r="AI206" i="1"/>
  <c r="AG206" i="1" s="1"/>
  <c r="AJ206" i="1"/>
  <c r="BF206" i="1" s="1"/>
  <c r="AK206" i="1"/>
  <c r="BA206" i="1"/>
  <c r="AH207" i="1"/>
  <c r="AG207" i="1" s="1"/>
  <c r="AI207" i="1"/>
  <c r="AJ207" i="1"/>
  <c r="AK207" i="1"/>
  <c r="BA207" i="1"/>
  <c r="BF207" i="1"/>
  <c r="AH208" i="1"/>
  <c r="AG208" i="1" s="1"/>
  <c r="AI208" i="1"/>
  <c r="AJ208" i="1"/>
  <c r="AK208" i="1"/>
  <c r="BA208" i="1"/>
  <c r="BF208" i="1"/>
  <c r="AH209" i="1"/>
  <c r="AI209" i="1"/>
  <c r="AJ209" i="1"/>
  <c r="AK209" i="1"/>
  <c r="BA209" i="1"/>
  <c r="BF209" i="1"/>
  <c r="AG210" i="1"/>
  <c r="AH210" i="1"/>
  <c r="AI210" i="1"/>
  <c r="AJ210" i="1"/>
  <c r="BF210" i="1" s="1"/>
  <c r="AK210" i="1"/>
  <c r="BA210" i="1"/>
  <c r="AH211" i="1"/>
  <c r="AI211" i="1"/>
  <c r="AJ211" i="1"/>
  <c r="BF211" i="1" s="1"/>
  <c r="AK211" i="1"/>
  <c r="BA211" i="1"/>
  <c r="AH212" i="1"/>
  <c r="AG212" i="1" s="1"/>
  <c r="AI212" i="1"/>
  <c r="AJ212" i="1"/>
  <c r="AK212" i="1"/>
  <c r="BA212" i="1"/>
  <c r="BF212" i="1"/>
  <c r="AH213" i="1"/>
  <c r="AI213" i="1"/>
  <c r="AJ213" i="1"/>
  <c r="AK213" i="1"/>
  <c r="BA213" i="1"/>
  <c r="BF213" i="1"/>
  <c r="AH214" i="1"/>
  <c r="AI214" i="1"/>
  <c r="AJ214" i="1"/>
  <c r="AK214" i="1"/>
  <c r="BA214" i="1"/>
  <c r="BF214" i="1"/>
  <c r="AH215" i="1"/>
  <c r="AI215" i="1"/>
  <c r="AJ215" i="1"/>
  <c r="AK215" i="1"/>
  <c r="BA215" i="1"/>
  <c r="AH216" i="1"/>
  <c r="AI216" i="1"/>
  <c r="AJ216" i="1"/>
  <c r="AK216" i="1"/>
  <c r="BA216" i="1"/>
  <c r="BF216" i="1"/>
  <c r="AH217" i="1"/>
  <c r="AI217" i="1"/>
  <c r="AJ217" i="1"/>
  <c r="BF217" i="1" s="1"/>
  <c r="AK217" i="1"/>
  <c r="BA217" i="1"/>
  <c r="AH218" i="1"/>
  <c r="AG218" i="1" s="1"/>
  <c r="AI218" i="1"/>
  <c r="AJ218" i="1"/>
  <c r="AK218" i="1"/>
  <c r="BA218" i="1"/>
  <c r="BF218" i="1"/>
  <c r="AH219" i="1"/>
  <c r="AG219" i="1" s="1"/>
  <c r="AI219" i="1"/>
  <c r="AJ219" i="1"/>
  <c r="AK219" i="1"/>
  <c r="BA219" i="1"/>
  <c r="BF219" i="1"/>
  <c r="AG220" i="1"/>
  <c r="AH220" i="1"/>
  <c r="AI220" i="1"/>
  <c r="AJ220" i="1"/>
  <c r="AK220" i="1"/>
  <c r="BA220" i="1"/>
  <c r="BF220" i="1"/>
  <c r="AH221" i="1"/>
  <c r="AI221" i="1"/>
  <c r="AJ221" i="1"/>
  <c r="AK221" i="1"/>
  <c r="BA221" i="1"/>
  <c r="BF221" i="1"/>
  <c r="AG222" i="1"/>
  <c r="AH222" i="1"/>
  <c r="AI222" i="1"/>
  <c r="AJ222" i="1"/>
  <c r="BF222" i="1" s="1"/>
  <c r="AK222" i="1"/>
  <c r="BA222" i="1"/>
  <c r="AH223" i="1"/>
  <c r="AI223" i="1"/>
  <c r="AJ223" i="1"/>
  <c r="BF223" i="1" s="1"/>
  <c r="AK223" i="1"/>
  <c r="BA223" i="1"/>
  <c r="AG224" i="1"/>
  <c r="AH224" i="1"/>
  <c r="AI224" i="1"/>
  <c r="AJ224" i="1"/>
  <c r="AK224" i="1"/>
  <c r="BA224" i="1"/>
  <c r="BF224" i="1"/>
  <c r="AH225" i="1"/>
  <c r="AI225" i="1"/>
  <c r="AG225" i="1" s="1"/>
  <c r="AJ225" i="1"/>
  <c r="BF225" i="1" s="1"/>
  <c r="AK225" i="1"/>
  <c r="BA225" i="1"/>
  <c r="AH226" i="1"/>
  <c r="AI226" i="1"/>
  <c r="AJ226" i="1"/>
  <c r="BF226" i="1" s="1"/>
  <c r="AK226" i="1"/>
  <c r="BA226" i="1"/>
  <c r="AH227" i="1"/>
  <c r="AG227" i="1" s="1"/>
  <c r="AI227" i="1"/>
  <c r="AJ227" i="1"/>
  <c r="BF227" i="1" s="1"/>
  <c r="AK227" i="1"/>
  <c r="BA227" i="1"/>
  <c r="AH228" i="1"/>
  <c r="AI228" i="1"/>
  <c r="AJ228" i="1"/>
  <c r="BF228" i="1" s="1"/>
  <c r="AK228" i="1"/>
  <c r="BA228" i="1"/>
  <c r="AH229" i="1"/>
  <c r="AI229" i="1"/>
  <c r="AJ229" i="1"/>
  <c r="AK229" i="1"/>
  <c r="BA229" i="1"/>
  <c r="BF229" i="1"/>
  <c r="AH230" i="1"/>
  <c r="AI230" i="1"/>
  <c r="AG230" i="1" s="1"/>
  <c r="AJ230" i="1"/>
  <c r="AK230" i="1"/>
  <c r="BA230" i="1"/>
  <c r="BF230" i="1"/>
  <c r="AH231" i="1"/>
  <c r="AI231" i="1"/>
  <c r="AJ231" i="1"/>
  <c r="AK231" i="1"/>
  <c r="AG231" i="1" s="1"/>
  <c r="BA231" i="1"/>
  <c r="BF231" i="1"/>
  <c r="AH232" i="1"/>
  <c r="AG232" i="1" s="1"/>
  <c r="AI232" i="1"/>
  <c r="AJ232" i="1"/>
  <c r="AK232" i="1"/>
  <c r="BA232" i="1"/>
  <c r="BF232" i="1"/>
  <c r="AH233" i="1"/>
  <c r="AI233" i="1"/>
  <c r="AJ233" i="1"/>
  <c r="BF233" i="1" s="1"/>
  <c r="AK233" i="1"/>
  <c r="BA233" i="1"/>
  <c r="AH234" i="1"/>
  <c r="AI234" i="1"/>
  <c r="AJ234" i="1"/>
  <c r="AK234" i="1"/>
  <c r="BA234" i="1"/>
  <c r="AG235" i="1"/>
  <c r="AH235" i="1"/>
  <c r="AI235" i="1"/>
  <c r="AJ235" i="1"/>
  <c r="BF235" i="1" s="1"/>
  <c r="AK235" i="1"/>
  <c r="BA235" i="1"/>
  <c r="AH236" i="1"/>
  <c r="AG236" i="1" s="1"/>
  <c r="AI236" i="1"/>
  <c r="AJ236" i="1"/>
  <c r="AK236" i="1"/>
  <c r="BA236" i="1"/>
  <c r="BF236" i="1"/>
  <c r="AG237" i="1"/>
  <c r="AH237" i="1"/>
  <c r="AI237" i="1"/>
  <c r="AJ237" i="1"/>
  <c r="AK237" i="1"/>
  <c r="BA237" i="1"/>
  <c r="BF237" i="1"/>
  <c r="AH238" i="1"/>
  <c r="AI238" i="1"/>
  <c r="AJ238" i="1"/>
  <c r="AK238" i="1"/>
  <c r="BA238" i="1"/>
  <c r="BF238" i="1"/>
  <c r="AG239" i="1"/>
  <c r="AH239" i="1"/>
  <c r="AI239" i="1"/>
  <c r="AJ239" i="1"/>
  <c r="BF239" i="1" s="1"/>
  <c r="AK239" i="1"/>
  <c r="BA239" i="1"/>
  <c r="AH240" i="1"/>
  <c r="AI240" i="1"/>
  <c r="AJ240" i="1"/>
  <c r="AK240" i="1"/>
  <c r="BA240" i="1"/>
  <c r="BF240" i="1"/>
  <c r="AH241" i="1"/>
  <c r="AG241" i="1" s="1"/>
  <c r="AI241" i="1"/>
  <c r="AJ241" i="1"/>
  <c r="BF241" i="1" s="1"/>
  <c r="AK241" i="1"/>
  <c r="BA241" i="1"/>
  <c r="AH242" i="1"/>
  <c r="AI242" i="1"/>
  <c r="AJ242" i="1"/>
  <c r="BF242" i="1" s="1"/>
  <c r="AK242" i="1"/>
  <c r="BA242" i="1"/>
  <c r="AH243" i="1"/>
  <c r="AG243" i="1" s="1"/>
  <c r="AI243" i="1"/>
  <c r="AJ243" i="1"/>
  <c r="AK243" i="1"/>
  <c r="BA243" i="1"/>
  <c r="BF243" i="1"/>
  <c r="AH244" i="1"/>
  <c r="AI244" i="1"/>
  <c r="AJ244" i="1"/>
  <c r="AK244" i="1"/>
  <c r="BA244" i="1"/>
  <c r="BF244" i="1"/>
  <c r="AH245" i="1"/>
  <c r="AI245" i="1"/>
  <c r="AJ245" i="1"/>
  <c r="AK245" i="1"/>
  <c r="BA245" i="1"/>
  <c r="BF245" i="1"/>
  <c r="AH246" i="1"/>
  <c r="AI246" i="1"/>
  <c r="AG246" i="1" s="1"/>
  <c r="AJ246" i="1"/>
  <c r="BF246" i="1" s="1"/>
  <c r="AK246" i="1"/>
  <c r="BA246" i="1"/>
  <c r="AH247" i="1"/>
  <c r="AG247" i="1" s="1"/>
  <c r="AI247" i="1"/>
  <c r="AJ247" i="1"/>
  <c r="BF247" i="1" s="1"/>
  <c r="AK247" i="1"/>
  <c r="BA247" i="1"/>
  <c r="AH248" i="1"/>
  <c r="AG248" i="1" s="1"/>
  <c r="AI248" i="1"/>
  <c r="AJ248" i="1"/>
  <c r="AK248" i="1"/>
  <c r="BA248" i="1"/>
  <c r="BF248" i="1"/>
  <c r="AH249" i="1"/>
  <c r="AI249" i="1"/>
  <c r="AG249" i="1" s="1"/>
  <c r="AJ249" i="1"/>
  <c r="AK249" i="1"/>
  <c r="BA249" i="1"/>
  <c r="BF249" i="1"/>
  <c r="AG250" i="1"/>
  <c r="AH250" i="1"/>
  <c r="AI250" i="1"/>
  <c r="AJ250" i="1"/>
  <c r="BF250" i="1" s="1"/>
  <c r="AK250" i="1"/>
  <c r="BA250" i="1"/>
  <c r="AH251" i="1"/>
  <c r="AG251" i="1" s="1"/>
  <c r="AI251" i="1"/>
  <c r="AJ251" i="1"/>
  <c r="BF251" i="1" s="1"/>
  <c r="AK251" i="1"/>
  <c r="BA251" i="1"/>
  <c r="AH252" i="1"/>
  <c r="AI252" i="1"/>
  <c r="AJ252" i="1"/>
  <c r="BF252" i="1" s="1"/>
  <c r="AK252" i="1"/>
  <c r="BA252" i="1"/>
  <c r="AH253" i="1"/>
  <c r="AI253" i="1"/>
  <c r="AJ253" i="1"/>
  <c r="AK253" i="1"/>
  <c r="BA253" i="1"/>
  <c r="BF253" i="1"/>
  <c r="AH254" i="1"/>
  <c r="AI254" i="1"/>
  <c r="AG254" i="1" s="1"/>
  <c r="AJ254" i="1"/>
  <c r="BF254" i="1" s="1"/>
  <c r="AK254" i="1"/>
  <c r="BA254" i="1"/>
  <c r="AH255" i="1"/>
  <c r="AG255" i="1" s="1"/>
  <c r="AI255" i="1"/>
  <c r="AJ255" i="1"/>
  <c r="AK255" i="1"/>
  <c r="BA255" i="1"/>
  <c r="BF255" i="1"/>
  <c r="AH256" i="1"/>
  <c r="AG256" i="1" s="1"/>
  <c r="AI256" i="1"/>
  <c r="AJ256" i="1"/>
  <c r="AK256" i="1"/>
  <c r="BA256" i="1"/>
  <c r="BF256" i="1"/>
  <c r="AH257" i="1"/>
  <c r="AI257" i="1"/>
  <c r="AJ257" i="1"/>
  <c r="AK257" i="1"/>
  <c r="BA257" i="1"/>
  <c r="BF257" i="1"/>
  <c r="AG258" i="1"/>
  <c r="AH258" i="1"/>
  <c r="AI258" i="1"/>
  <c r="AJ258" i="1"/>
  <c r="BF258" i="1" s="1"/>
  <c r="AK258" i="1"/>
  <c r="BA258" i="1"/>
  <c r="AH259" i="1"/>
  <c r="AI259" i="1"/>
  <c r="AJ259" i="1"/>
  <c r="BF259" i="1" s="1"/>
  <c r="AK259" i="1"/>
  <c r="BA259" i="1"/>
  <c r="AH260" i="1"/>
  <c r="AG260" i="1" s="1"/>
  <c r="AI260" i="1"/>
  <c r="AJ260" i="1"/>
  <c r="AK260" i="1"/>
  <c r="BA260" i="1"/>
  <c r="BF260" i="1"/>
  <c r="AH261" i="1"/>
  <c r="AI261" i="1"/>
  <c r="AJ261" i="1"/>
  <c r="AK261" i="1"/>
  <c r="BA261" i="1"/>
  <c r="BF261" i="1"/>
  <c r="AH262" i="1"/>
  <c r="AI262" i="1"/>
  <c r="AJ262" i="1"/>
  <c r="AK262" i="1"/>
  <c r="BA262" i="1"/>
  <c r="BF262" i="1"/>
  <c r="AG263" i="1"/>
  <c r="AH263" i="1"/>
  <c r="AI263" i="1"/>
  <c r="AJ263" i="1"/>
  <c r="BF263" i="1" s="1"/>
  <c r="AK263" i="1"/>
  <c r="BA263" i="1"/>
  <c r="AH264" i="1"/>
  <c r="AI264" i="1"/>
  <c r="AJ264" i="1"/>
  <c r="AK264" i="1"/>
  <c r="BA264" i="1"/>
  <c r="BF264" i="1"/>
  <c r="AH265" i="1"/>
  <c r="AG265" i="1" s="1"/>
  <c r="AI265" i="1"/>
  <c r="AJ265" i="1"/>
  <c r="BF265" i="1" s="1"/>
  <c r="AK265" i="1"/>
  <c r="BA265" i="1"/>
  <c r="AG266" i="1"/>
  <c r="AH266" i="1"/>
  <c r="AI266" i="1"/>
  <c r="AJ266" i="1"/>
  <c r="AK266" i="1"/>
  <c r="BA266" i="1"/>
  <c r="BF266" i="1"/>
  <c r="AH267" i="1"/>
  <c r="AG267" i="1" s="1"/>
  <c r="AI267" i="1"/>
  <c r="AJ267" i="1"/>
  <c r="AK267" i="1"/>
  <c r="BA267" i="1"/>
  <c r="BF267" i="1"/>
  <c r="AH268" i="1"/>
  <c r="AG268" i="1" s="1"/>
  <c r="AI268" i="1"/>
  <c r="AJ268" i="1"/>
  <c r="AK268" i="1"/>
  <c r="BA268" i="1"/>
  <c r="BF268" i="1"/>
  <c r="AH269" i="1"/>
  <c r="AI269" i="1"/>
  <c r="AG269" i="1" s="1"/>
  <c r="AJ269" i="1"/>
  <c r="AK269" i="1"/>
  <c r="BA269" i="1"/>
  <c r="BF269" i="1"/>
  <c r="AH270" i="1"/>
  <c r="AI270" i="1"/>
  <c r="AG270" i="1" s="1"/>
  <c r="AJ270" i="1"/>
  <c r="BF270" i="1" s="1"/>
  <c r="AK270" i="1"/>
  <c r="BA270" i="1"/>
  <c r="AH271" i="1"/>
  <c r="AG271" i="1" s="1"/>
  <c r="AI271" i="1"/>
  <c r="AJ271" i="1"/>
  <c r="BF271" i="1" s="1"/>
  <c r="AK271" i="1"/>
  <c r="BA271" i="1"/>
  <c r="AH272" i="1"/>
  <c r="AG272" i="1" s="1"/>
  <c r="AI272" i="1"/>
  <c r="AJ272" i="1"/>
  <c r="AK272" i="1"/>
  <c r="BA272" i="1"/>
  <c r="BF272" i="1"/>
  <c r="AH273" i="1"/>
  <c r="AI273" i="1"/>
  <c r="AG273" i="1" s="1"/>
  <c r="AJ273" i="1"/>
  <c r="BF273" i="1" s="1"/>
  <c r="AK273" i="1"/>
  <c r="BA273" i="1"/>
  <c r="AH274" i="1"/>
  <c r="AI274" i="1"/>
  <c r="AJ274" i="1"/>
  <c r="AK274" i="1"/>
  <c r="BA274" i="1"/>
  <c r="AH275" i="1"/>
  <c r="AG275" i="1" s="1"/>
  <c r="AI275" i="1"/>
  <c r="AJ275" i="1"/>
  <c r="BF275" i="1" s="1"/>
  <c r="AK275" i="1"/>
  <c r="BA275" i="1"/>
  <c r="AH276" i="1"/>
  <c r="AI276" i="1"/>
  <c r="AJ276" i="1"/>
  <c r="BF276" i="1" s="1"/>
  <c r="AK276" i="1"/>
  <c r="BA276" i="1"/>
  <c r="AH277" i="1"/>
  <c r="AG277" i="1" s="1"/>
  <c r="AI277" i="1"/>
  <c r="AJ277" i="1"/>
  <c r="BF277" i="1" s="1"/>
  <c r="AK277" i="1"/>
  <c r="BA277" i="1"/>
  <c r="AH278" i="1"/>
  <c r="AI278" i="1"/>
  <c r="AJ278" i="1"/>
  <c r="AK278" i="1"/>
  <c r="BA278" i="1"/>
  <c r="BF278" i="1"/>
  <c r="AH279" i="1"/>
  <c r="AG279" i="1" s="1"/>
  <c r="AI279" i="1"/>
  <c r="AJ279" i="1"/>
  <c r="AK279" i="1"/>
  <c r="BA279" i="1"/>
  <c r="BF279" i="1"/>
  <c r="AH280" i="1"/>
  <c r="AI280" i="1"/>
  <c r="AJ280" i="1"/>
  <c r="AK280" i="1"/>
  <c r="BA280" i="1"/>
  <c r="BF280" i="1"/>
  <c r="AH281" i="1"/>
  <c r="AI281" i="1"/>
  <c r="AJ281" i="1"/>
  <c r="AK281" i="1"/>
  <c r="BA281" i="1"/>
  <c r="BF281" i="1"/>
  <c r="AH282" i="1"/>
  <c r="AI282" i="1"/>
  <c r="AJ282" i="1"/>
  <c r="AK282" i="1"/>
  <c r="BA282" i="1"/>
  <c r="AG283" i="1"/>
  <c r="AH283" i="1"/>
  <c r="AI283" i="1"/>
  <c r="AJ283" i="1"/>
  <c r="BF283" i="1" s="1"/>
  <c r="AK283" i="1"/>
  <c r="BA283" i="1"/>
  <c r="AH284" i="1"/>
  <c r="AG284" i="1" s="1"/>
  <c r="AI284" i="1"/>
  <c r="AJ284" i="1"/>
  <c r="AK284" i="1"/>
  <c r="BA284" i="1"/>
  <c r="BF284" i="1"/>
  <c r="AH285" i="1"/>
  <c r="AG285" i="1" s="1"/>
  <c r="AI285" i="1"/>
  <c r="AJ285" i="1"/>
  <c r="AK285" i="1"/>
  <c r="BA285" i="1"/>
  <c r="BF285" i="1"/>
  <c r="AH286" i="1"/>
  <c r="AI286" i="1"/>
  <c r="AJ286" i="1"/>
  <c r="AK286" i="1"/>
  <c r="BA286" i="1"/>
  <c r="AH287" i="1"/>
  <c r="AI287" i="1"/>
  <c r="AJ287" i="1"/>
  <c r="BF287" i="1" s="1"/>
  <c r="AK287" i="1"/>
  <c r="BA287" i="1"/>
  <c r="AH288" i="1"/>
  <c r="AI288" i="1"/>
  <c r="AJ288" i="1"/>
  <c r="BF288" i="1" s="1"/>
  <c r="AK288" i="1"/>
  <c r="BA288" i="1"/>
  <c r="AH289" i="1"/>
  <c r="AI289" i="1"/>
  <c r="AJ289" i="1"/>
  <c r="BF289" i="1" s="1"/>
  <c r="AK289" i="1"/>
  <c r="BA289" i="1"/>
  <c r="AH290" i="1"/>
  <c r="AG290" i="1" s="1"/>
  <c r="AI290" i="1"/>
  <c r="AJ290" i="1"/>
  <c r="BF290" i="1" s="1"/>
  <c r="AK290" i="1"/>
  <c r="BA290" i="1"/>
  <c r="AH291" i="1"/>
  <c r="AG291" i="1" s="1"/>
  <c r="AI291" i="1"/>
  <c r="AJ291" i="1"/>
  <c r="AK291" i="1"/>
  <c r="BA291" i="1"/>
  <c r="BF291" i="1"/>
  <c r="AH292" i="1"/>
  <c r="AG292" i="1" s="1"/>
  <c r="AI292" i="1"/>
  <c r="AJ292" i="1"/>
  <c r="AK292" i="1"/>
  <c r="BA292" i="1"/>
  <c r="BF292" i="1"/>
  <c r="AH293" i="1"/>
  <c r="AI293" i="1"/>
  <c r="AJ293" i="1"/>
  <c r="AK293" i="1"/>
  <c r="BA293" i="1"/>
  <c r="BF293" i="1"/>
  <c r="AH294" i="1"/>
  <c r="AI294" i="1"/>
  <c r="AG294" i="1" s="1"/>
  <c r="AJ294" i="1"/>
  <c r="BF294" i="1" s="1"/>
  <c r="AK294" i="1"/>
  <c r="BA294" i="1"/>
  <c r="AH295" i="1"/>
  <c r="AI295" i="1"/>
  <c r="AJ295" i="1"/>
  <c r="BF295" i="1" s="1"/>
  <c r="AK295" i="1"/>
  <c r="BA295" i="1"/>
  <c r="AH296" i="1"/>
  <c r="AG296" i="1" s="1"/>
  <c r="AI296" i="1"/>
  <c r="AJ296" i="1"/>
  <c r="AK296" i="1"/>
  <c r="BA296" i="1"/>
  <c r="BF296" i="1"/>
  <c r="AH297" i="1"/>
  <c r="AI297" i="1"/>
  <c r="AJ297" i="1"/>
  <c r="BF297" i="1" s="1"/>
  <c r="AK297" i="1"/>
  <c r="BA297" i="1"/>
  <c r="AG298" i="1"/>
  <c r="AH298" i="1"/>
  <c r="AI298" i="1"/>
  <c r="AJ298" i="1"/>
  <c r="BF298" i="1" s="1"/>
  <c r="AK298" i="1"/>
  <c r="BA298" i="1"/>
  <c r="AH299" i="1"/>
  <c r="AI299" i="1"/>
  <c r="AJ299" i="1"/>
  <c r="BF299" i="1" s="1"/>
  <c r="AK299" i="1"/>
  <c r="BA299" i="1"/>
  <c r="AH300" i="1"/>
  <c r="AG300" i="1" s="1"/>
  <c r="AI300" i="1"/>
  <c r="AJ300" i="1"/>
  <c r="BF300" i="1" s="1"/>
  <c r="AK300" i="1"/>
  <c r="BA300" i="1"/>
  <c r="AH301" i="1"/>
  <c r="AI301" i="1"/>
  <c r="AJ301" i="1"/>
  <c r="AK301" i="1"/>
  <c r="BA301" i="1"/>
  <c r="BF301" i="1"/>
  <c r="AG302" i="1"/>
  <c r="AH302" i="1"/>
  <c r="AI302" i="1"/>
  <c r="AJ302" i="1"/>
  <c r="AK302" i="1"/>
  <c r="BA302" i="1"/>
  <c r="BF302" i="1"/>
  <c r="AH303" i="1"/>
  <c r="AI303" i="1"/>
  <c r="AJ303" i="1"/>
  <c r="AK303" i="1"/>
  <c r="BA303" i="1"/>
  <c r="BF303" i="1"/>
  <c r="AG304" i="1"/>
  <c r="AH304" i="1"/>
  <c r="AI304" i="1"/>
  <c r="AJ304" i="1"/>
  <c r="AK304" i="1"/>
  <c r="BA304" i="1"/>
  <c r="BF304" i="1"/>
  <c r="AH305" i="1"/>
  <c r="AI305" i="1"/>
  <c r="AJ305" i="1"/>
  <c r="BF305" i="1" s="1"/>
  <c r="AK305" i="1"/>
  <c r="BA305" i="1"/>
  <c r="AH306" i="1"/>
  <c r="AI306" i="1"/>
  <c r="AJ306" i="1"/>
  <c r="BF306" i="1" s="1"/>
  <c r="AK306" i="1"/>
  <c r="BA306" i="1"/>
  <c r="AH307" i="1"/>
  <c r="AG307" i="1" s="1"/>
  <c r="AI307" i="1"/>
  <c r="AJ307" i="1"/>
  <c r="BF307" i="1" s="1"/>
  <c r="AK307" i="1"/>
  <c r="BA307" i="1"/>
  <c r="AH308" i="1"/>
  <c r="AG308" i="1" s="1"/>
  <c r="AI308" i="1"/>
  <c r="AJ308" i="1"/>
  <c r="AK308" i="1"/>
  <c r="BA308" i="1"/>
  <c r="BF308" i="1"/>
  <c r="AH309" i="1"/>
  <c r="AG309" i="1" s="1"/>
  <c r="AI309" i="1"/>
  <c r="AJ309" i="1"/>
  <c r="AK309" i="1"/>
  <c r="BA309" i="1"/>
  <c r="BF309" i="1"/>
  <c r="AH310" i="1"/>
  <c r="AI310" i="1"/>
  <c r="AJ310" i="1"/>
  <c r="AK310" i="1"/>
  <c r="BA310" i="1"/>
  <c r="BF310" i="1"/>
  <c r="BA311" i="1"/>
  <c r="BF311" i="1"/>
  <c r="AH312" i="1"/>
  <c r="AI312" i="1"/>
  <c r="AJ312" i="1"/>
  <c r="AK312" i="1"/>
  <c r="BA312" i="1"/>
  <c r="BF312" i="1"/>
  <c r="AH313" i="1"/>
  <c r="AG313" i="1" s="1"/>
  <c r="AI313" i="1"/>
  <c r="AJ313" i="1"/>
  <c r="AK313" i="1"/>
  <c r="BA313" i="1"/>
  <c r="BF313" i="1"/>
  <c r="AG314" i="1"/>
  <c r="AH314" i="1"/>
  <c r="AI314" i="1"/>
  <c r="AJ314" i="1"/>
  <c r="AK314" i="1"/>
  <c r="BA314" i="1"/>
  <c r="BF314" i="1"/>
  <c r="AH315" i="1"/>
  <c r="AI315" i="1"/>
  <c r="AG315" i="1" s="1"/>
  <c r="AJ315" i="1"/>
  <c r="AK315" i="1"/>
  <c r="BA315" i="1"/>
  <c r="BF315" i="1"/>
  <c r="AH316" i="1"/>
  <c r="AI316" i="1"/>
  <c r="AJ316" i="1"/>
  <c r="AK316" i="1"/>
  <c r="BA316" i="1"/>
  <c r="BF316" i="1"/>
  <c r="AH317" i="1"/>
  <c r="AI317" i="1"/>
  <c r="AJ317" i="1"/>
  <c r="BF317" i="1" s="1"/>
  <c r="AK317" i="1"/>
  <c r="BA317" i="1"/>
  <c r="AH318" i="1"/>
  <c r="AI318" i="1"/>
  <c r="AJ318" i="1"/>
  <c r="BF318" i="1" s="1"/>
  <c r="AK318" i="1"/>
  <c r="BA318" i="1"/>
  <c r="AG319" i="1"/>
  <c r="AH319" i="1"/>
  <c r="AI319" i="1"/>
  <c r="AJ319" i="1"/>
  <c r="AK319" i="1"/>
  <c r="BA319" i="1"/>
  <c r="BF319" i="1"/>
  <c r="AH320" i="1"/>
  <c r="AG320" i="1" s="1"/>
  <c r="AI320" i="1"/>
  <c r="AJ320" i="1"/>
  <c r="AK320" i="1"/>
  <c r="BA320" i="1"/>
  <c r="BF320" i="1"/>
  <c r="AH321" i="1"/>
  <c r="AI321" i="1"/>
  <c r="AJ321" i="1"/>
  <c r="AK321" i="1"/>
  <c r="BA321" i="1"/>
  <c r="AH322" i="1"/>
  <c r="AG322" i="1" s="1"/>
  <c r="AI322" i="1"/>
  <c r="AJ322" i="1"/>
  <c r="BF322" i="1" s="1"/>
  <c r="AK322" i="1"/>
  <c r="BA322" i="1"/>
  <c r="BA323" i="1"/>
  <c r="BF323" i="1"/>
  <c r="AG324" i="1"/>
  <c r="AH324" i="1"/>
  <c r="AI324" i="1"/>
  <c r="AJ324" i="1"/>
  <c r="AK324" i="1"/>
  <c r="BA324" i="1"/>
  <c r="BF324" i="1"/>
  <c r="AH325" i="1"/>
  <c r="AI325" i="1"/>
  <c r="AJ325" i="1"/>
  <c r="AK325" i="1"/>
  <c r="BA325" i="1"/>
  <c r="BF325" i="1"/>
  <c r="AH326" i="1"/>
  <c r="AG326" i="1" s="1"/>
  <c r="AI326" i="1"/>
  <c r="AJ326" i="1"/>
  <c r="AK326" i="1"/>
  <c r="BA326" i="1"/>
  <c r="BF326" i="1"/>
  <c r="AH327" i="1"/>
  <c r="AI327" i="1"/>
  <c r="AJ327" i="1"/>
  <c r="BF327" i="1" s="1"/>
  <c r="AK327" i="1"/>
  <c r="BA327" i="1"/>
  <c r="AH328" i="1"/>
  <c r="AI328" i="1"/>
  <c r="AG328" i="1" s="1"/>
  <c r="AJ328" i="1"/>
  <c r="BF328" i="1" s="1"/>
  <c r="AK328" i="1"/>
  <c r="BA328" i="1"/>
  <c r="AH329" i="1"/>
  <c r="AI329" i="1"/>
  <c r="AJ329" i="1"/>
  <c r="BF329" i="1" s="1"/>
  <c r="AK329" i="1"/>
  <c r="BA329" i="1"/>
  <c r="AH330" i="1"/>
  <c r="AG330" i="1" s="1"/>
  <c r="AI330" i="1"/>
  <c r="AJ330" i="1"/>
  <c r="AK330" i="1"/>
  <c r="BA330" i="1"/>
  <c r="BF330" i="1"/>
  <c r="AH331" i="1"/>
  <c r="AG331" i="1" s="1"/>
  <c r="AI331" i="1"/>
  <c r="AJ331" i="1"/>
  <c r="AK331" i="1"/>
  <c r="BA331" i="1"/>
  <c r="BF331" i="1"/>
  <c r="AH332" i="1"/>
  <c r="AI332" i="1"/>
  <c r="AJ332" i="1"/>
  <c r="AG332" i="1" s="1"/>
  <c r="AK332" i="1"/>
  <c r="BA332" i="1"/>
  <c r="BF332" i="1"/>
  <c r="AG333" i="1"/>
  <c r="AH333" i="1"/>
  <c r="AI333" i="1"/>
  <c r="AJ333" i="1"/>
  <c r="BF333" i="1" s="1"/>
  <c r="AK333" i="1"/>
  <c r="BA333" i="1"/>
  <c r="AH334" i="1"/>
  <c r="AI334" i="1"/>
  <c r="AJ334" i="1"/>
  <c r="AK334" i="1"/>
  <c r="BA334" i="1"/>
  <c r="BF334" i="1"/>
  <c r="BA335" i="1"/>
  <c r="BF335" i="1"/>
  <c r="BA336" i="1"/>
  <c r="BF336" i="1"/>
  <c r="AH337" i="1"/>
  <c r="AI337" i="1"/>
  <c r="AJ337" i="1"/>
  <c r="BF337" i="1" s="1"/>
  <c r="AK337" i="1"/>
  <c r="BA337" i="1"/>
  <c r="AH338" i="1"/>
  <c r="AI338" i="1"/>
  <c r="AG338" i="1" s="1"/>
  <c r="AJ338" i="1"/>
  <c r="BF338" i="1" s="1"/>
  <c r="AK338" i="1"/>
  <c r="BA338" i="1"/>
  <c r="AH339" i="1"/>
  <c r="AG339" i="1" s="1"/>
  <c r="AI339" i="1"/>
  <c r="AJ339" i="1"/>
  <c r="BF339" i="1" s="1"/>
  <c r="AK339" i="1"/>
  <c r="BA339" i="1"/>
  <c r="AH340" i="1"/>
  <c r="AG340" i="1" s="1"/>
  <c r="AI340" i="1"/>
  <c r="AJ340" i="1"/>
  <c r="AK340" i="1"/>
  <c r="BA340" i="1"/>
  <c r="BF340" i="1"/>
  <c r="AH341" i="1"/>
  <c r="AG341" i="1" s="1"/>
  <c r="AI341" i="1"/>
  <c r="AJ341" i="1"/>
  <c r="AK341" i="1"/>
  <c r="BA341" i="1"/>
  <c r="BF341" i="1"/>
  <c r="AH342" i="1"/>
  <c r="AI342" i="1"/>
  <c r="AJ342" i="1"/>
  <c r="BF342" i="1" s="1"/>
  <c r="AK342" i="1"/>
  <c r="BA342" i="1"/>
  <c r="AH343" i="1"/>
  <c r="AI343" i="1"/>
  <c r="AJ343" i="1"/>
  <c r="BF343" i="1" s="1"/>
  <c r="AK343" i="1"/>
  <c r="BA343" i="1"/>
  <c r="AH344" i="1"/>
  <c r="AI344" i="1"/>
  <c r="AJ344" i="1"/>
  <c r="BF344" i="1" s="1"/>
  <c r="AK344" i="1"/>
  <c r="BA344" i="1"/>
  <c r="AH345" i="1"/>
  <c r="AI345" i="1"/>
  <c r="AJ345" i="1"/>
  <c r="AK345" i="1"/>
  <c r="BA345" i="1"/>
  <c r="BF345" i="1"/>
  <c r="AH346" i="1"/>
  <c r="AI346" i="1"/>
  <c r="AJ346" i="1"/>
  <c r="BF346" i="1" s="1"/>
  <c r="AK346" i="1"/>
  <c r="BA346" i="1"/>
  <c r="AH347" i="1"/>
  <c r="AI347" i="1"/>
  <c r="AJ347" i="1"/>
  <c r="AK347" i="1"/>
  <c r="AG347" i="1" s="1"/>
  <c r="BA347" i="1"/>
  <c r="BF347" i="1"/>
  <c r="AG348" i="1"/>
  <c r="AH348" i="1"/>
  <c r="AI348" i="1"/>
  <c r="AJ348" i="1"/>
  <c r="AK348" i="1"/>
  <c r="BA348" i="1"/>
  <c r="BF348" i="1"/>
  <c r="AH349" i="1"/>
  <c r="AI349" i="1"/>
  <c r="AJ349" i="1"/>
  <c r="BF349" i="1" s="1"/>
  <c r="AK349" i="1"/>
  <c r="BA349" i="1"/>
  <c r="AG350" i="1"/>
  <c r="AH350" i="1"/>
  <c r="AI350" i="1"/>
  <c r="AJ350" i="1"/>
  <c r="BF350" i="1" s="1"/>
  <c r="AK350" i="1"/>
  <c r="BA350" i="1"/>
  <c r="AH351" i="1"/>
  <c r="AG351" i="1" s="1"/>
  <c r="AI351" i="1"/>
  <c r="AJ351" i="1"/>
  <c r="BF351" i="1" s="1"/>
  <c r="AK351" i="1"/>
  <c r="BA351" i="1"/>
  <c r="AG352" i="1"/>
  <c r="AH352" i="1"/>
  <c r="AI352" i="1"/>
  <c r="AJ352" i="1"/>
  <c r="AK352" i="1"/>
  <c r="BA352" i="1"/>
  <c r="BF352" i="1"/>
  <c r="AG353" i="1"/>
  <c r="AH353" i="1"/>
  <c r="AI353" i="1"/>
  <c r="AJ353" i="1"/>
  <c r="BF353" i="1" s="1"/>
  <c r="AK353" i="1"/>
  <c r="BA353" i="1"/>
  <c r="AH354" i="1"/>
  <c r="AI354" i="1"/>
  <c r="AJ354" i="1"/>
  <c r="AK354" i="1"/>
  <c r="AG354" i="1" s="1"/>
  <c r="BA354" i="1"/>
  <c r="BF354" i="1"/>
  <c r="AH355" i="1"/>
  <c r="AG355" i="1" s="1"/>
  <c r="AI355" i="1"/>
  <c r="AJ355" i="1"/>
  <c r="BF355" i="1" s="1"/>
  <c r="AK355" i="1"/>
  <c r="BA355" i="1"/>
  <c r="AH356" i="1"/>
  <c r="AI356" i="1"/>
  <c r="AJ356" i="1"/>
  <c r="AK356" i="1"/>
  <c r="BA356" i="1"/>
  <c r="BF356" i="1"/>
  <c r="AH357" i="1"/>
  <c r="AI357" i="1"/>
  <c r="AJ357" i="1"/>
  <c r="BF357" i="1" s="1"/>
  <c r="AK357" i="1"/>
  <c r="BA357" i="1"/>
  <c r="AH358" i="1"/>
  <c r="AG358" i="1" s="1"/>
  <c r="AI358" i="1"/>
  <c r="AJ358" i="1"/>
  <c r="BF358" i="1" s="1"/>
  <c r="AK358" i="1"/>
  <c r="BA358" i="1"/>
  <c r="AH359" i="1"/>
  <c r="AG359" i="1" s="1"/>
  <c r="AI359" i="1"/>
  <c r="AJ359" i="1"/>
  <c r="AK359" i="1"/>
  <c r="BA359" i="1"/>
  <c r="BF359" i="1"/>
  <c r="AH360" i="1"/>
  <c r="AI360" i="1"/>
  <c r="AJ360" i="1"/>
  <c r="AK360" i="1"/>
  <c r="BA360" i="1"/>
  <c r="BF360" i="1"/>
  <c r="AH361" i="1"/>
  <c r="AI361" i="1"/>
  <c r="AJ361" i="1"/>
  <c r="BF361" i="1" s="1"/>
  <c r="AK361" i="1"/>
  <c r="BA361" i="1"/>
  <c r="AH362" i="1"/>
  <c r="AI362" i="1"/>
  <c r="AG362" i="1" s="1"/>
  <c r="AJ362" i="1"/>
  <c r="BF362" i="1" s="1"/>
  <c r="AK362" i="1"/>
  <c r="BA362" i="1"/>
  <c r="AH363" i="1"/>
  <c r="AG363" i="1" s="1"/>
  <c r="AI363" i="1"/>
  <c r="AJ363" i="1"/>
  <c r="BF363" i="1" s="1"/>
  <c r="AK363" i="1"/>
  <c r="BA363" i="1"/>
  <c r="AH364" i="1"/>
  <c r="AG364" i="1" s="1"/>
  <c r="AI364" i="1"/>
  <c r="AJ364" i="1"/>
  <c r="AK364" i="1"/>
  <c r="BA364" i="1"/>
  <c r="BF364" i="1"/>
  <c r="AH365" i="1"/>
  <c r="AG365" i="1" s="1"/>
  <c r="AI365" i="1"/>
  <c r="AJ365" i="1"/>
  <c r="BF365" i="1" s="1"/>
  <c r="AK365" i="1"/>
  <c r="BA365" i="1"/>
  <c r="AH366" i="1"/>
  <c r="AI366" i="1"/>
  <c r="AJ366" i="1"/>
  <c r="AG366" i="1" s="1"/>
  <c r="AK366" i="1"/>
  <c r="BA366" i="1"/>
  <c r="AH367" i="1"/>
  <c r="AG367" i="1" s="1"/>
  <c r="AI367" i="1"/>
  <c r="AJ367" i="1"/>
  <c r="BF367" i="1" s="1"/>
  <c r="AK367" i="1"/>
  <c r="BA367" i="1"/>
  <c r="AH368" i="1"/>
  <c r="AI368" i="1"/>
  <c r="AJ368" i="1"/>
  <c r="BF368" i="1" s="1"/>
  <c r="AK368" i="1"/>
  <c r="BA368" i="1"/>
  <c r="AH369" i="1"/>
  <c r="AI369" i="1"/>
  <c r="AJ369" i="1"/>
  <c r="AK369" i="1"/>
  <c r="BA369" i="1"/>
  <c r="BF369" i="1"/>
  <c r="AH370" i="1"/>
  <c r="AI370" i="1"/>
  <c r="AJ370" i="1"/>
  <c r="BF370" i="1" s="1"/>
  <c r="AK370" i="1"/>
  <c r="BA370" i="1"/>
  <c r="AG371" i="1"/>
  <c r="AH371" i="1"/>
  <c r="AI371" i="1"/>
  <c r="AJ371" i="1"/>
  <c r="AK371" i="1"/>
  <c r="BA371" i="1"/>
  <c r="BF371" i="1"/>
  <c r="AH372" i="1"/>
  <c r="AI372" i="1"/>
  <c r="AJ372" i="1"/>
  <c r="AK372" i="1"/>
  <c r="BA372" i="1"/>
  <c r="BF372" i="1"/>
  <c r="AH373" i="1"/>
  <c r="AI373" i="1"/>
  <c r="AJ373" i="1"/>
  <c r="AK373" i="1"/>
  <c r="BA373" i="1"/>
  <c r="BF373" i="1"/>
  <c r="AG374" i="1"/>
  <c r="AH374" i="1"/>
  <c r="AI374" i="1"/>
  <c r="AJ374" i="1"/>
  <c r="BF374" i="1" s="1"/>
  <c r="AK374" i="1"/>
  <c r="BA374" i="1"/>
  <c r="AH375" i="1"/>
  <c r="AG375" i="1" s="1"/>
  <c r="AI375" i="1"/>
  <c r="AJ375" i="1"/>
  <c r="BF375" i="1" s="1"/>
  <c r="AK375" i="1"/>
  <c r="BA375" i="1"/>
  <c r="AH376" i="1"/>
  <c r="AG376" i="1" s="1"/>
  <c r="AI376" i="1"/>
  <c r="AJ376" i="1"/>
  <c r="AK376" i="1"/>
  <c r="BA376" i="1"/>
  <c r="BF376" i="1"/>
  <c r="AH377" i="1"/>
  <c r="AG377" i="1" s="1"/>
  <c r="AI377" i="1"/>
  <c r="AJ377" i="1"/>
  <c r="AK377" i="1"/>
  <c r="BA377" i="1"/>
  <c r="BF377" i="1"/>
  <c r="AG378" i="1"/>
  <c r="AH378" i="1"/>
  <c r="AI378" i="1"/>
  <c r="AJ378" i="1"/>
  <c r="AK378" i="1"/>
  <c r="BA378" i="1"/>
  <c r="BF378" i="1"/>
  <c r="AH379" i="1"/>
  <c r="AI379" i="1"/>
  <c r="AJ379" i="1"/>
  <c r="BF379" i="1" s="1"/>
  <c r="AK379" i="1"/>
  <c r="BA379" i="1"/>
  <c r="AH380" i="1"/>
  <c r="AI380" i="1"/>
  <c r="AJ380" i="1"/>
  <c r="AK380" i="1"/>
  <c r="BA380" i="1"/>
  <c r="BF380" i="1"/>
  <c r="AH381" i="1"/>
  <c r="AI381" i="1"/>
  <c r="AJ381" i="1"/>
  <c r="AK381" i="1"/>
  <c r="BA381" i="1"/>
  <c r="BF381" i="1"/>
  <c r="AH382" i="1"/>
  <c r="AG382" i="1" s="1"/>
  <c r="AI382" i="1"/>
  <c r="AJ382" i="1"/>
  <c r="BF382" i="1" s="1"/>
  <c r="AK382" i="1"/>
  <c r="BA382" i="1"/>
  <c r="AH383" i="1"/>
  <c r="AI383" i="1"/>
  <c r="AJ383" i="1"/>
  <c r="AK383" i="1"/>
  <c r="BA383" i="1"/>
  <c r="BF383" i="1"/>
  <c r="AH384" i="1"/>
  <c r="AI384" i="1"/>
  <c r="AJ384" i="1"/>
  <c r="AK384" i="1"/>
  <c r="BA384" i="1"/>
  <c r="BF384" i="1"/>
  <c r="AH385" i="1"/>
  <c r="AI385" i="1"/>
  <c r="AJ385" i="1"/>
  <c r="BF385" i="1" s="1"/>
  <c r="AK385" i="1"/>
  <c r="BA385" i="1"/>
  <c r="AH386" i="1"/>
  <c r="AI386" i="1"/>
  <c r="AG386" i="1" s="1"/>
  <c r="AJ386" i="1"/>
  <c r="BF386" i="1" s="1"/>
  <c r="AK386" i="1"/>
  <c r="BA386" i="1"/>
  <c r="AH387" i="1"/>
  <c r="AI387" i="1"/>
  <c r="AJ387" i="1"/>
  <c r="BF387" i="1" s="1"/>
  <c r="AK387" i="1"/>
  <c r="BA387" i="1"/>
  <c r="AH388" i="1"/>
  <c r="AG388" i="1" s="1"/>
  <c r="AI388" i="1"/>
  <c r="AJ388" i="1"/>
  <c r="AK388" i="1"/>
  <c r="BA388" i="1"/>
  <c r="BF388" i="1"/>
  <c r="AH389" i="1"/>
  <c r="AI389" i="1"/>
  <c r="AJ389" i="1"/>
  <c r="BF389" i="1" s="1"/>
  <c r="AK389" i="1"/>
  <c r="BA389" i="1"/>
  <c r="AG390" i="1"/>
  <c r="AH390" i="1"/>
  <c r="AI390" i="1"/>
  <c r="AJ390" i="1"/>
  <c r="AK390" i="1"/>
  <c r="BA390" i="1"/>
  <c r="BF390" i="1"/>
  <c r="AH391" i="1"/>
  <c r="AI391" i="1"/>
  <c r="AJ391" i="1"/>
  <c r="BF391" i="1" s="1"/>
  <c r="AK391" i="1"/>
  <c r="BA391" i="1"/>
  <c r="AH392" i="1"/>
  <c r="AI392" i="1"/>
  <c r="AJ392" i="1"/>
  <c r="AK392" i="1"/>
  <c r="BA392" i="1"/>
  <c r="BF392" i="1"/>
  <c r="AH393" i="1"/>
  <c r="AI393" i="1"/>
  <c r="AJ393" i="1"/>
  <c r="AK393" i="1"/>
  <c r="BA393" i="1"/>
  <c r="BF393" i="1"/>
  <c r="AH394" i="1"/>
  <c r="AG394" i="1" s="1"/>
  <c r="AI394" i="1"/>
  <c r="AJ394" i="1"/>
  <c r="AK394" i="1"/>
  <c r="BA394" i="1"/>
  <c r="BF394" i="1"/>
  <c r="AH395" i="1"/>
  <c r="AI395" i="1"/>
  <c r="AJ395" i="1"/>
  <c r="AK395" i="1"/>
  <c r="AG395" i="1" s="1"/>
  <c r="BA395" i="1"/>
  <c r="BF395" i="1"/>
  <c r="AH396" i="1"/>
  <c r="AG396" i="1" s="1"/>
  <c r="AI396" i="1"/>
  <c r="AJ396" i="1"/>
  <c r="AK396" i="1"/>
  <c r="BA396" i="1"/>
  <c r="BF396" i="1"/>
  <c r="AH397" i="1"/>
  <c r="AI397" i="1"/>
  <c r="AJ397" i="1"/>
  <c r="BF397" i="1" s="1"/>
  <c r="AK397" i="1"/>
  <c r="BA397" i="1"/>
  <c r="AH398" i="1"/>
  <c r="AI398" i="1"/>
  <c r="AG398" i="1" s="1"/>
  <c r="AJ398" i="1"/>
  <c r="BF398" i="1" s="1"/>
  <c r="AK398" i="1"/>
  <c r="BA398" i="1"/>
  <c r="AH399" i="1"/>
  <c r="AG399" i="1" s="1"/>
  <c r="AI399" i="1"/>
  <c r="AJ399" i="1"/>
  <c r="BF399" i="1" s="1"/>
  <c r="AK399" i="1"/>
  <c r="BA399" i="1"/>
  <c r="AH400" i="1"/>
  <c r="AG400" i="1" s="1"/>
  <c r="AI400" i="1"/>
  <c r="AJ400" i="1"/>
  <c r="AK400" i="1"/>
  <c r="BA400" i="1"/>
  <c r="BF400" i="1"/>
  <c r="AH401" i="1"/>
  <c r="AG401" i="1" s="1"/>
  <c r="AI401" i="1"/>
  <c r="AJ401" i="1"/>
  <c r="BF401" i="1" s="1"/>
  <c r="AK401" i="1"/>
  <c r="BA401" i="1"/>
  <c r="AH402" i="1"/>
  <c r="AI402" i="1"/>
  <c r="AJ402" i="1"/>
  <c r="AK402" i="1"/>
  <c r="AG402" i="1" s="1"/>
  <c r="BA402" i="1"/>
  <c r="BF402" i="1"/>
  <c r="AH403" i="1"/>
  <c r="AG403" i="1" s="1"/>
  <c r="AI403" i="1"/>
  <c r="AJ403" i="1"/>
  <c r="BF403" i="1" s="1"/>
  <c r="AK403" i="1"/>
  <c r="BA403" i="1"/>
  <c r="AH404" i="1"/>
  <c r="AI404" i="1"/>
  <c r="AJ404" i="1"/>
  <c r="AK404" i="1"/>
  <c r="BA404" i="1"/>
  <c r="BF404" i="1"/>
  <c r="AH405" i="1"/>
  <c r="AI405" i="1"/>
  <c r="AJ405" i="1"/>
  <c r="BF405" i="1" s="1"/>
  <c r="AK405" i="1"/>
  <c r="BA405" i="1"/>
  <c r="AH406" i="1"/>
  <c r="AI406" i="1"/>
  <c r="AJ406" i="1"/>
  <c r="BF406" i="1" s="1"/>
  <c r="AK406" i="1"/>
  <c r="BA406" i="1"/>
  <c r="AH407" i="1"/>
  <c r="AG407" i="1" s="1"/>
  <c r="AI407" i="1"/>
  <c r="AJ407" i="1"/>
  <c r="AK407" i="1"/>
  <c r="BA407" i="1"/>
  <c r="BF407" i="1"/>
  <c r="AH408" i="1"/>
  <c r="AI408" i="1"/>
  <c r="AJ408" i="1"/>
  <c r="AK408" i="1"/>
  <c r="BA408" i="1"/>
  <c r="BF408" i="1"/>
  <c r="AH409" i="1"/>
  <c r="AG409" i="1" s="1"/>
  <c r="AI409" i="1"/>
  <c r="AJ409" i="1"/>
  <c r="BF409" i="1" s="1"/>
  <c r="AK409" i="1"/>
  <c r="BA409" i="1"/>
  <c r="AH410" i="1"/>
  <c r="AI410" i="1"/>
  <c r="AJ410" i="1"/>
  <c r="BF410" i="1" s="1"/>
  <c r="AK410" i="1"/>
  <c r="BA410" i="1"/>
  <c r="AH411" i="1"/>
  <c r="AG411" i="1" s="1"/>
  <c r="AI411" i="1"/>
  <c r="AJ411" i="1"/>
  <c r="BF411" i="1" s="1"/>
  <c r="AK411" i="1"/>
  <c r="BA411" i="1"/>
  <c r="AH412" i="1"/>
  <c r="AG412" i="1" s="1"/>
  <c r="AI412" i="1"/>
  <c r="AJ412" i="1"/>
  <c r="AK412" i="1"/>
  <c r="BA412" i="1"/>
  <c r="BF412" i="1"/>
  <c r="AH413" i="1"/>
  <c r="AG413" i="1" s="1"/>
  <c r="AI413" i="1"/>
  <c r="AJ413" i="1"/>
  <c r="AK413" i="1"/>
  <c r="BA413" i="1"/>
  <c r="BF413" i="1"/>
  <c r="AH414" i="1"/>
  <c r="AI414" i="1"/>
  <c r="AJ414" i="1"/>
  <c r="AK414" i="1"/>
  <c r="BA414" i="1"/>
  <c r="AH415" i="1"/>
  <c r="AG415" i="1" s="1"/>
  <c r="AI415" i="1"/>
  <c r="AJ415" i="1"/>
  <c r="BF415" i="1" s="1"/>
  <c r="AK415" i="1"/>
  <c r="BA415" i="1"/>
  <c r="AH416" i="1"/>
  <c r="AI416" i="1"/>
  <c r="AJ416" i="1"/>
  <c r="BF416" i="1" s="1"/>
  <c r="AK416" i="1"/>
  <c r="BA416" i="1"/>
  <c r="AH417" i="1"/>
  <c r="AI417" i="1"/>
  <c r="AJ417" i="1"/>
  <c r="AK417" i="1"/>
  <c r="BA417" i="1"/>
  <c r="BF417" i="1"/>
  <c r="AH418" i="1"/>
  <c r="AI418" i="1"/>
  <c r="AJ418" i="1"/>
  <c r="BF418" i="1" s="1"/>
  <c r="AK418" i="1"/>
  <c r="BA418" i="1"/>
  <c r="AH419" i="1"/>
  <c r="AI419" i="1"/>
  <c r="AJ419" i="1"/>
  <c r="AK419" i="1"/>
  <c r="AG419" i="1" s="1"/>
  <c r="BA419" i="1"/>
  <c r="BF419" i="1"/>
  <c r="AG414" i="1" l="1"/>
  <c r="AG329" i="1"/>
  <c r="AG166" i="1"/>
  <c r="AG50" i="1"/>
  <c r="AG44" i="1"/>
  <c r="AG384" i="1"/>
  <c r="AG380" i="1"/>
  <c r="AG372" i="1"/>
  <c r="AG288" i="1"/>
  <c r="AG261" i="1"/>
  <c r="AG259" i="1"/>
  <c r="AG129" i="1"/>
  <c r="BF414" i="1"/>
  <c r="AG343" i="1"/>
  <c r="AG327" i="1"/>
  <c r="AG204" i="1"/>
  <c r="AG194" i="1"/>
  <c r="AG114" i="1"/>
  <c r="AG93" i="1"/>
  <c r="AG349" i="1"/>
  <c r="AG325" i="1"/>
  <c r="AG238" i="1"/>
  <c r="BF234" i="1"/>
  <c r="AG234" i="1"/>
  <c r="AG182" i="1"/>
  <c r="AG180" i="1"/>
  <c r="AG162" i="1"/>
  <c r="AG42" i="1"/>
  <c r="BF3" i="1"/>
  <c r="AG3" i="1"/>
  <c r="AG361" i="1"/>
  <c r="AG410" i="1"/>
  <c r="AG406" i="1"/>
  <c r="AG312" i="1"/>
  <c r="BF274" i="1"/>
  <c r="AG274" i="1"/>
  <c r="AG244" i="1"/>
  <c r="AG242" i="1"/>
  <c r="BF215" i="1"/>
  <c r="AG215" i="1"/>
  <c r="AG418" i="1"/>
  <c r="AG387" i="1"/>
  <c r="AG321" i="1"/>
  <c r="BF321" i="1"/>
  <c r="AG299" i="1"/>
  <c r="AG295" i="1"/>
  <c r="AG221" i="1"/>
  <c r="AG213" i="1"/>
  <c r="AG211" i="1"/>
  <c r="AG190" i="1"/>
  <c r="BF190" i="1"/>
  <c r="AG22" i="1"/>
  <c r="BF366" i="1"/>
  <c r="AG303" i="1"/>
  <c r="AG286" i="1"/>
  <c r="BF286" i="1"/>
  <c r="AG233" i="1"/>
  <c r="AG223" i="1"/>
  <c r="AG179" i="1"/>
  <c r="AG142" i="1"/>
  <c r="AG56" i="1"/>
  <c r="AG346" i="1"/>
  <c r="AG317" i="1"/>
  <c r="AG280" i="1"/>
  <c r="AG278" i="1"/>
  <c r="AG183" i="1"/>
  <c r="AG161" i="1"/>
  <c r="BF152" i="1"/>
  <c r="AG152" i="1"/>
  <c r="BF106" i="1"/>
  <c r="AG106" i="1"/>
  <c r="AG58" i="1"/>
  <c r="AG391" i="1"/>
  <c r="AG383" i="1"/>
  <c r="AG305" i="1"/>
  <c r="AG297" i="1"/>
  <c r="AG252" i="1"/>
  <c r="AG138" i="1"/>
  <c r="AG130" i="1"/>
  <c r="AG54" i="1"/>
  <c r="AG20" i="1"/>
  <c r="AG397" i="1"/>
  <c r="AG389" i="1"/>
  <c r="AG369" i="1"/>
  <c r="AG342" i="1"/>
  <c r="BF282" i="1"/>
  <c r="AG282" i="1"/>
  <c r="AG229" i="1"/>
  <c r="AG62" i="1"/>
  <c r="AG34" i="1"/>
  <c r="AG134" i="1"/>
  <c r="AG46" i="1"/>
  <c r="AG15" i="1"/>
  <c r="AG9" i="1"/>
  <c r="AG393" i="1"/>
  <c r="AG257" i="1"/>
  <c r="AG240" i="1"/>
  <c r="AG217" i="1"/>
  <c r="AG158" i="1"/>
  <c r="AG150" i="1"/>
  <c r="AG140" i="1"/>
  <c r="AG128" i="1"/>
  <c r="AG126" i="1"/>
  <c r="AG122" i="1"/>
  <c r="AG116" i="1"/>
  <c r="AG92" i="1"/>
  <c r="AG86" i="1"/>
  <c r="BF67" i="1"/>
  <c r="AG67" i="1"/>
  <c r="AG5" i="1"/>
  <c r="AG408" i="1"/>
  <c r="AG385" i="1"/>
  <c r="AG370" i="1"/>
  <c r="AG310" i="1"/>
  <c r="AG209" i="1"/>
  <c r="AG164" i="1"/>
  <c r="AG146" i="1"/>
  <c r="AG118" i="1"/>
  <c r="BF43" i="1"/>
  <c r="AG43" i="1"/>
  <c r="AG11" i="1"/>
  <c r="AG404" i="1"/>
  <c r="AG379" i="1"/>
  <c r="AG345" i="1"/>
  <c r="AG334" i="1"/>
  <c r="AG301" i="1"/>
  <c r="AG293" i="1"/>
  <c r="AG276" i="1"/>
  <c r="AG203" i="1"/>
  <c r="AG160" i="1"/>
  <c r="AG37" i="1"/>
  <c r="AG31" i="1"/>
  <c r="AG360" i="1"/>
  <c r="AG262" i="1"/>
  <c r="AG169" i="1"/>
  <c r="BF115" i="1"/>
  <c r="AG115" i="1"/>
  <c r="AG61" i="1"/>
  <c r="AG33" i="1"/>
  <c r="AG25" i="1"/>
  <c r="AG373" i="1"/>
  <c r="AG356" i="1"/>
  <c r="AG318" i="1"/>
  <c r="AG289" i="1"/>
  <c r="AG287" i="1"/>
  <c r="AG253" i="1"/>
  <c r="AG245" i="1"/>
  <c r="AG228" i="1"/>
  <c r="AG226" i="1"/>
  <c r="AG214" i="1"/>
  <c r="AG193" i="1"/>
  <c r="AG191" i="1"/>
  <c r="AG171" i="1"/>
  <c r="AG139" i="1"/>
  <c r="AG137" i="1"/>
  <c r="AG109" i="1"/>
  <c r="AG103" i="1"/>
  <c r="AG77" i="1"/>
  <c r="AG75" i="1"/>
  <c r="AG49" i="1"/>
  <c r="AG19" i="1"/>
  <c r="AG14" i="1"/>
  <c r="BF10" i="1"/>
  <c r="AG10" i="1"/>
  <c r="AG8" i="1"/>
  <c r="AG337" i="1"/>
  <c r="AG316" i="1"/>
  <c r="AG177" i="1"/>
  <c r="AG417" i="1"/>
  <c r="AG306" i="1"/>
  <c r="AG281" i="1"/>
  <c r="AG264" i="1"/>
  <c r="AG185" i="1"/>
  <c r="AG155" i="1"/>
  <c r="AG133" i="1"/>
  <c r="AG105" i="1"/>
  <c r="AG97" i="1"/>
  <c r="AG85" i="1"/>
  <c r="AG79" i="1"/>
  <c r="AG57" i="1"/>
  <c r="AG51" i="1"/>
  <c r="AG21" i="1"/>
  <c r="AG181" i="1"/>
  <c r="AG157" i="1"/>
  <c r="AG80" i="1"/>
  <c r="AG78" i="1"/>
  <c r="AG216" i="1"/>
  <c r="AG205" i="1"/>
  <c r="AG192" i="1"/>
  <c r="AG110" i="1"/>
  <c r="AG102" i="1"/>
  <c r="AG81" i="1"/>
  <c r="AG73" i="1"/>
  <c r="AG38" i="1"/>
  <c r="AG416" i="1"/>
  <c r="AG405" i="1"/>
  <c r="AG392" i="1"/>
  <c r="AG381" i="1"/>
  <c r="AG368" i="1"/>
  <c r="AG357" i="1"/>
  <c r="AG344" i="1"/>
  <c r="AG104" i="1"/>
  <c r="AG32" i="1"/>
  <c r="AG30" i="1"/>
  <c r="AG4" i="1"/>
  <c r="AG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C608D354-4324-4B57-B994-E2A371092EB5}">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B3EA2F7B-7237-4BDA-B150-C75D35032747}">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<sst xmlns="http://schemas.openxmlformats.org/spreadsheetml/2006/main" count="14691" uniqueCount="2323">
  <si>
    <t>Dépenses des biens et services</t>
  </si>
  <si>
    <t>2</t>
  </si>
  <si>
    <t>MINHEM/CABINET</t>
  </si>
  <si>
    <t>mensuel</t>
  </si>
  <si>
    <t>Factures  des communications trimestrielles payées</t>
  </si>
  <si>
    <t>payer des factures trimestrielles des communications télephoniques</t>
  </si>
  <si>
    <t>000007840</t>
  </si>
  <si>
    <t>Qualité du service public</t>
  </si>
  <si>
    <t>Activité 4.3.26 : Payer les frais de télécommunication du Ministère</t>
  </si>
  <si>
    <t>Niveau de mise en œuvre du plan stratégique ministériel</t>
  </si>
  <si>
    <t>Assurer les actions de communication interne et externe du Ministère</t>
  </si>
  <si>
    <t>Affaires générales concernant l’énergie</t>
  </si>
  <si>
    <t>0436</t>
  </si>
  <si>
    <t>COMBUSTIBLES ET ÉNERGIE</t>
  </si>
  <si>
    <t>043</t>
  </si>
  <si>
    <t>AFFAIRES ÉCONOMIQUES</t>
  </si>
  <si>
    <t>04</t>
  </si>
  <si>
    <t>Frais de télécommunication</t>
  </si>
  <si>
    <t>62330</t>
  </si>
  <si>
    <t>Services extérieurs</t>
  </si>
  <si>
    <t>62</t>
  </si>
  <si>
    <t>42000010026233011000043601</t>
  </si>
  <si>
    <t>PRG16: Renforcement des capacités institutionnelles et administratives</t>
  </si>
  <si>
    <t>Améliorer la gestion et l’accessibilité de l’information tant au niveau interne qu’externe</t>
  </si>
  <si>
    <t>Communication, information et archives</t>
  </si>
  <si>
    <t>05704</t>
  </si>
  <si>
    <t>Assurer la gouvernance de la politique publique ministérielle</t>
  </si>
  <si>
    <t>Administration Générale</t>
  </si>
  <si>
    <t>057</t>
  </si>
  <si>
    <t>Axe 5: Gouvernance, paix et réconciliation</t>
  </si>
  <si>
    <t>01. Améliorer les Capacités institutionnelles de l’Etat</t>
  </si>
  <si>
    <t>07881</t>
  </si>
  <si>
    <t>Pilier 1: Engagement de L’Etat</t>
  </si>
  <si>
    <t>MINISTERE DE L'HYDRAULIQUE, DE L'ENERGIE ET DES MINES</t>
  </si>
  <si>
    <t>42</t>
  </si>
  <si>
    <t>Trimestriellement</t>
  </si>
  <si>
    <t xml:space="preserve">Site web du MINHEM fonctionnel et accessible </t>
  </si>
  <si>
    <t>Payer  l'abonnement de l'hébergement  du site Web du MINHEM</t>
  </si>
  <si>
    <t>000007839</t>
  </si>
  <si>
    <t xml:space="preserve">PAP 4.4.2 : Assurer l'abonnement de l'hébergement  du site Web du Ministère </t>
  </si>
  <si>
    <t>Frais de poste, courrier rapide &amp; valises diplomatiques</t>
  </si>
  <si>
    <t>62320</t>
  </si>
  <si>
    <t>42000010026232011000043601</t>
  </si>
  <si>
    <t>Communication, information et Archives</t>
  </si>
  <si>
    <t>07880</t>
  </si>
  <si>
    <t>Nombre</t>
  </si>
  <si>
    <t>abonnement payé</t>
  </si>
  <si>
    <t xml:space="preserve"> Faire l'abonnement  au journal le Renouveau   et frais postaux</t>
  </si>
  <si>
    <t>000007835</t>
  </si>
  <si>
    <t>PAP 4.4.7 : Achat du matériel et services de communication</t>
  </si>
  <si>
    <t>07879</t>
  </si>
  <si>
    <t>contratd'entretien</t>
  </si>
  <si>
    <t>Des machines de bureau et les climatiseur s sont entretenus</t>
  </si>
  <si>
    <t>Payer les Frais d'abonnement annuelle d'entretien et de réparation des machines de bureau et climatiseur</t>
  </si>
  <si>
    <t>000007837</t>
  </si>
  <si>
    <t>Activité 4.3.27 : Réparer et entretenir les machines de bureau du Ministère</t>
  </si>
  <si>
    <t>Gérer le parc informatique et la connexion du Ministère au réseau informatique</t>
  </si>
  <si>
    <t>Autres</t>
  </si>
  <si>
    <t>62580</t>
  </si>
  <si>
    <t>42000010026258011000043601</t>
  </si>
  <si>
    <t>07878</t>
  </si>
  <si>
    <t>lot</t>
  </si>
  <si>
    <t>Matériels et Fournitures  informatiques achetés</t>
  </si>
  <si>
    <t xml:space="preserve">Acheter les fournitures bureautique et informatique du Cabinet </t>
  </si>
  <si>
    <t>000007836</t>
  </si>
  <si>
    <t>PAP 4.3.11: Equiper les services du ministère en matériel informatique et bureautique</t>
  </si>
  <si>
    <t>Fournitures de bureau et imprimés</t>
  </si>
  <si>
    <t>63210</t>
  </si>
  <si>
    <t>Achats</t>
  </si>
  <si>
    <t>63</t>
  </si>
  <si>
    <t>42000010026321011000043601</t>
  </si>
  <si>
    <t>07877</t>
  </si>
  <si>
    <t>forfait</t>
  </si>
  <si>
    <t>Contrat  d'abonnement signé et connexion  l'internet disponible</t>
  </si>
  <si>
    <t>Payement de la facture d'abonnement à l'internet</t>
  </si>
  <si>
    <t>000007838</t>
  </si>
  <si>
    <t xml:space="preserve">PAP 4.4.4 : Assuer l'abonnement et  la connexion  à l'internet des services du MINHEM </t>
  </si>
  <si>
    <t>Gérer les systèmes d’information du Ministère</t>
  </si>
  <si>
    <t>Abonnements à Internet</t>
  </si>
  <si>
    <t>62360</t>
  </si>
  <si>
    <t>42000010026236011000043601</t>
  </si>
  <si>
    <t>07876</t>
  </si>
  <si>
    <t>Dépenses d'investissement</t>
  </si>
  <si>
    <t>4</t>
  </si>
  <si>
    <t xml:space="preserve"> les mobiliers de bureau achetés</t>
  </si>
  <si>
    <t>Acheter  des  mobiliers et consommables de bureau(photocopieuse, toners,,,,)</t>
  </si>
  <si>
    <t>000007820</t>
  </si>
  <si>
    <t>PAP 4.3.29 : Acheter le matériel et les fournitures de bureau</t>
  </si>
  <si>
    <t>Appuyer le processus de la commande publique ministérielle</t>
  </si>
  <si>
    <t>Mobilier et équipements de bureau</t>
  </si>
  <si>
    <t>21430</t>
  </si>
  <si>
    <t>IMMOBILISATIONS CORPORELLES</t>
  </si>
  <si>
    <t>21</t>
  </si>
  <si>
    <t>42000010042143011000043602</t>
  </si>
  <si>
    <t>Accroitre l’éfficacité et la performance du personnel</t>
  </si>
  <si>
    <t>Ressources humaines, matérielles et financières</t>
  </si>
  <si>
    <t>05703</t>
  </si>
  <si>
    <t>07875</t>
  </si>
  <si>
    <t>nombre</t>
  </si>
  <si>
    <t>les mission officielles à l'intérieur du pays effectuées</t>
  </si>
  <si>
    <t>Payer les mission officielles à l'intérieur du pays(Cabinet)</t>
  </si>
  <si>
    <t>000007833</t>
  </si>
  <si>
    <t>assurer le fonctionnement de l'administration centrale</t>
  </si>
  <si>
    <t>Nombre de personnel payé</t>
  </si>
  <si>
    <t>Assurer le fonctionnement du Cabinet et l'inspection générale</t>
  </si>
  <si>
    <t>Frais de mission à l’intérieur</t>
  </si>
  <si>
    <t>62160</t>
  </si>
  <si>
    <t>42000010026216011000043603</t>
  </si>
  <si>
    <t>07874</t>
  </si>
  <si>
    <t>Dépenses du personnel</t>
  </si>
  <si>
    <t>1</t>
  </si>
  <si>
    <t>personnesindemnisées/mois</t>
  </si>
  <si>
    <t>Personnel journalier salarié</t>
  </si>
  <si>
    <t xml:space="preserve">Préparer les salaires du personnel  journalier du Ministère </t>
  </si>
  <si>
    <t>000007834</t>
  </si>
  <si>
    <t xml:space="preserve"> Qualité de la fonction publique</t>
  </si>
  <si>
    <t xml:space="preserve">PAP 4.3.25 :  Rémunérer le personnel journalier du Ministère </t>
  </si>
  <si>
    <t>Gérer et suivre les carrières des agents du Ministère</t>
  </si>
  <si>
    <t>Rémunérations des journaliers</t>
  </si>
  <si>
    <t>61340</t>
  </si>
  <si>
    <t>Rémunérations des salariés</t>
  </si>
  <si>
    <t>61</t>
  </si>
  <si>
    <t>42000010016134011000043601</t>
  </si>
  <si>
    <t>07873</t>
  </si>
  <si>
    <t>personneparmois</t>
  </si>
  <si>
    <t>les allocations familiiales de 21personnes sous statuts du Cabinet et inspection Générale sont payées</t>
  </si>
  <si>
    <t>payer les allocations familiiales de 48 personnes sous statuts du Cabinet et inspection Générale</t>
  </si>
  <si>
    <t>000007832</t>
  </si>
  <si>
    <t>Allocations familiales</t>
  </si>
  <si>
    <t>61160</t>
  </si>
  <si>
    <t>42000010016116011000043601</t>
  </si>
  <si>
    <t>07872</t>
  </si>
  <si>
    <t>les allocations familiiales de 3 personnes sous contrats du Cabinet et inspection Générale sont payées</t>
  </si>
  <si>
    <t>payer les allocations familiiales de 3 personnes sous contrats  du Cabinet et inspection Générale</t>
  </si>
  <si>
    <t>000007831</t>
  </si>
  <si>
    <t>61260</t>
  </si>
  <si>
    <t>42000010016126011000043601</t>
  </si>
  <si>
    <t>07871</t>
  </si>
  <si>
    <t>la part indiciaire de 48 personne sous statuts du Cabinet et inspection Générale payée</t>
  </si>
  <si>
    <t>Payer la part indiciaire de 48 personnes sous statuts du Cabinet et inspection Générale</t>
  </si>
  <si>
    <t>000007830</t>
  </si>
  <si>
    <t>Rémunérations de base</t>
  </si>
  <si>
    <t>61110</t>
  </si>
  <si>
    <t>42000010016111011000043601</t>
  </si>
  <si>
    <t>07870</t>
  </si>
  <si>
    <t>la part indiciaire de14personne sous contrats  Cabinet et inspection Générale payée</t>
  </si>
  <si>
    <t>Payer la part indiciaire de 14 personnes sous contrats du Cabinet et inspection Générale</t>
  </si>
  <si>
    <t>000007829</t>
  </si>
  <si>
    <t>61210</t>
  </si>
  <si>
    <t>42000010016121011000043601</t>
  </si>
  <si>
    <t>07869</t>
  </si>
  <si>
    <t>la part emploi de 48 personnes sous statuts du Cabinet et inspection Générale payée</t>
  </si>
  <si>
    <t>Payer la part emploi de 48 personnes sous statuts du Cabinet et inspection Générale</t>
  </si>
  <si>
    <t>000007828</t>
  </si>
  <si>
    <t>Primes de technicité</t>
  </si>
  <si>
    <t>61140</t>
  </si>
  <si>
    <t>42000010016114011000043601</t>
  </si>
  <si>
    <t>07868</t>
  </si>
  <si>
    <t>la part emploi de 14 personnes sous contrats du Cabinet et inspection Générale payée</t>
  </si>
  <si>
    <t>Payer la part emploi de 14 personnes sous contrats  du Cabinet et inspection Générale</t>
  </si>
  <si>
    <t>000007827</t>
  </si>
  <si>
    <t>61240</t>
  </si>
  <si>
    <t>42000010016124011000043601</t>
  </si>
  <si>
    <t>07867</t>
  </si>
  <si>
    <t xml:space="preserve"> la CONTRIBUTION DE L'ETAT A LA SECURITE SOCIALE  MENSUELLE de 48 personnes sous statuts du Cabinet et inspection Générale</t>
  </si>
  <si>
    <t>Payer la CONTRIBUTION DE L'ETAT A LA SECURITE SOCIALE  MENSUELLE de 48 personnes sous statuts du Cabinet et inspection Générale</t>
  </si>
  <si>
    <t>000007825</t>
  </si>
  <si>
    <t>Contributions de l'Etat à la sécurité sociale des sous statuts</t>
  </si>
  <si>
    <t>61610</t>
  </si>
  <si>
    <t>42000010016161011000043601</t>
  </si>
  <si>
    <t>07866</t>
  </si>
  <si>
    <t xml:space="preserve"> la CONTRIBUTION DE L'ETAT A LA SECURITE SOCIALE MENSUELLE de contrats  de 14 personnes sous contrats du Cabinet et inspection Générale</t>
  </si>
  <si>
    <t>Payer la CONTRIBUTION DE L'ETAT A LA SECURITE SOCIALE  MENSUELLE de 14 personnes sous contrats  du Cabinet et inspection Générale</t>
  </si>
  <si>
    <t>000007824</t>
  </si>
  <si>
    <t>Contributions de l'Etat à la sécurité sociale des sous-contrats</t>
  </si>
  <si>
    <t>61620</t>
  </si>
  <si>
    <t>42000010016162011000043601</t>
  </si>
  <si>
    <t>07865</t>
  </si>
  <si>
    <t>Forfait</t>
  </si>
  <si>
    <t>Facture de payement d'eau et electricité disponible</t>
  </si>
  <si>
    <t>Payer la facture des consommations  de l'eau et d'électricité</t>
  </si>
  <si>
    <t>000007826</t>
  </si>
  <si>
    <t>PAP 4.3.30 : Payer l'eau et l'électricité</t>
  </si>
  <si>
    <t>Gérer le patrimoine immobilier, mobilier et le matériel roulant du Ministère</t>
  </si>
  <si>
    <t>Electricité</t>
  </si>
  <si>
    <t>63510</t>
  </si>
  <si>
    <t>42000010026351011000043601</t>
  </si>
  <si>
    <t>07864</t>
  </si>
  <si>
    <t>Cabinet MINHEM et mobiliers entretenus</t>
  </si>
  <si>
    <t>Entretenir le cabinet du  Ministre de l'Hydraulique, de l'Energie et Mines</t>
  </si>
  <si>
    <t>000007822</t>
  </si>
  <si>
    <t>PAP 4.3.32 : Entretenir les batiments publics du Ministère</t>
  </si>
  <si>
    <t>Entretien de terrains</t>
  </si>
  <si>
    <t>62510</t>
  </si>
  <si>
    <t>42000010026251011000043601</t>
  </si>
  <si>
    <t>07863</t>
  </si>
  <si>
    <t xml:space="preserve"> Trois véhicules et un moto sont entretenus( vidange,  achat des pneus, réparation, etc,)</t>
  </si>
  <si>
    <t xml:space="preserve">entretenir  trois véhicules( véhicule du Ministre, deux véhicules de liaison) et un  moto) </t>
  </si>
  <si>
    <t>000007821</t>
  </si>
  <si>
    <t>PAP 4.3.31 :Entretenir le charroi du ministère</t>
  </si>
  <si>
    <t>Entretien &amp; réparations des véhicules</t>
  </si>
  <si>
    <t>62550</t>
  </si>
  <si>
    <t>42000010026255011000043601</t>
  </si>
  <si>
    <t>07862</t>
  </si>
  <si>
    <t xml:space="preserve">missions de Suivi des litiges issues de l'exécution des projets ou activités du MINHEM effectuées </t>
  </si>
  <si>
    <t xml:space="preserve">Effectuer huit (8) missions de Suivi des litiges issues de l'exécution des projets ou activités du MINHEM en raison de deux millions par missionie  ( Frais de mission  des cadres et techniciens et les guides  provincials et communals , location d'un  véhicule, achat   carburants et les frais de communications ) </t>
  </si>
  <si>
    <t>000007823</t>
  </si>
  <si>
    <t>4.2.22.Effectuer des missions de Suivi  des litiges issus de l'exécution des projets et / programmes du MINHEM</t>
  </si>
  <si>
    <t>Gérer les contentieux administratifs (conflits, recours, sanctions disciplinaires etc.)</t>
  </si>
  <si>
    <t>07861</t>
  </si>
  <si>
    <t>trimestriel</t>
  </si>
  <si>
    <t>Frais de d'assistance disponible</t>
  </si>
  <si>
    <t xml:space="preserve"> acheter  des equipements  sportifs  et assister l'equipe du MINHEM</t>
  </si>
  <si>
    <t>000007819</t>
  </si>
  <si>
    <t>PAP 4.3.15 : Assurer le fonctionnement des  Commissions techniques du Ministère</t>
  </si>
  <si>
    <t>Appuyer le processus PPBSE du ministère (taches : élaboration du PIP, CDMT ministériel, réaliser les études)</t>
  </si>
  <si>
    <t>Maitriser la trajectoire de la politique publique ministérielle</t>
  </si>
  <si>
    <t>Planification, Programmation et Suivi-Evaluation</t>
  </si>
  <si>
    <t>05702</t>
  </si>
  <si>
    <t>07860</t>
  </si>
  <si>
    <t>PVdesrapportsdemission</t>
  </si>
  <si>
    <t>missions de suivi et de coordination des activités des minerais et des carrières effectuées</t>
  </si>
  <si>
    <t xml:space="preserve">Organiser 5 missions sur terrain pour le suivi et la coordination des activités des minerais et des carrières </t>
  </si>
  <si>
    <t>000007815</t>
  </si>
  <si>
    <t>07859</t>
  </si>
  <si>
    <t>Dépenses des transferts et subsides</t>
  </si>
  <si>
    <t>7</t>
  </si>
  <si>
    <t>Cabinet</t>
  </si>
  <si>
    <t>un atelier de formation  tenu</t>
  </si>
  <si>
    <t xml:space="preserve">Organiser une retraite de formation d'élaboration des comptes satellite du secteur minier </t>
  </si>
  <si>
    <t>000007731</t>
  </si>
  <si>
    <t>PAP 4.3.14 : Assurer le fonctionnement de la cellule statistique du Ministère</t>
  </si>
  <si>
    <t>Allocations aux pouvoirs publics</t>
  </si>
  <si>
    <t>66110</t>
  </si>
  <si>
    <t>Allocations - Contributions et Exonérations</t>
  </si>
  <si>
    <t>66</t>
  </si>
  <si>
    <t>42000010076611011000043601</t>
  </si>
  <si>
    <t>07858</t>
  </si>
  <si>
    <t>document</t>
  </si>
  <si>
    <t>retraite d'analyse des données  de l'annuaire statistique 2023 effectuée et document d'annuaire statistique édition 2023  est disponible</t>
  </si>
  <si>
    <t>Organiser une retraite d'analyse des données et elaboration du document d'annuaire statistique, édition 2023</t>
  </si>
  <si>
    <t>000007730</t>
  </si>
  <si>
    <t>07857</t>
  </si>
  <si>
    <t>cabinet</t>
  </si>
  <si>
    <t>fortait</t>
  </si>
  <si>
    <t>Les Equipes de planification appuyées</t>
  </si>
  <si>
    <t xml:space="preserve">Prendre en charge l'Equipe de planification du MINHEM  </t>
  </si>
  <si>
    <t>000007729</t>
  </si>
  <si>
    <t>07856</t>
  </si>
  <si>
    <t>annuaire statistique édition 2023 est validé</t>
  </si>
  <si>
    <t>Organiser un atélier de validation interne de l'annuaire statistique,édition 2023</t>
  </si>
  <si>
    <t>000007728</t>
  </si>
  <si>
    <t>07855</t>
  </si>
  <si>
    <t xml:space="preserve">missionsde collecte des données  effectuées </t>
  </si>
  <si>
    <t>Effectuer des descentes pour la collecter des données de l'annuaire statistique, édiction 2023</t>
  </si>
  <si>
    <t>000007727</t>
  </si>
  <si>
    <t>07854</t>
  </si>
  <si>
    <t>50 copies  du document de l'annuaire statistique, édition 2023 sont confectionnés et cellules statistique approvionnée en consommable de bureau</t>
  </si>
  <si>
    <t>Confectionner les copies du document de de l'annuaire statistique,édition 2023</t>
  </si>
  <si>
    <t>000007726</t>
  </si>
  <si>
    <t>07853</t>
  </si>
  <si>
    <t>MINHEM</t>
  </si>
  <si>
    <t>réunion preparatoire tenue</t>
  </si>
  <si>
    <t>Tenir une réunion préparatoire du comité de pilotage de  Conférence sur le Petrole de la Communauté de l'Afrique de l'Est</t>
  </si>
  <si>
    <t>000007812</t>
  </si>
  <si>
    <t>PAP 4.3.12 :  Assurer le fonctionnement du cabinet du Ministre</t>
  </si>
  <si>
    <t>Niveau de mise en œuvre des décisions du Conseil des Ministres et des retraites gouvernementales incombant au Ministère (du point de vue……)</t>
  </si>
  <si>
    <t>Animer le cabinet du Ministre</t>
  </si>
  <si>
    <t>Frais de réceptions, conférences, sommets</t>
  </si>
  <si>
    <t>62230</t>
  </si>
  <si>
    <t>42000010026223011000043601</t>
  </si>
  <si>
    <t>Améliorer la gouvernance du ministère</t>
  </si>
  <si>
    <t>Pilotage et coordination des interventions du Ministère</t>
  </si>
  <si>
    <t>05701</t>
  </si>
  <si>
    <t>07852</t>
  </si>
  <si>
    <t>les frais pour les fêtes (8mars,1Mai et 1 juillet)sont payés</t>
  </si>
  <si>
    <t xml:space="preserve">payer les frais de participation  aux fetes nationales </t>
  </si>
  <si>
    <t>000007811</t>
  </si>
  <si>
    <t>42000010076611011000043609</t>
  </si>
  <si>
    <t>07851</t>
  </si>
  <si>
    <t>une mission des cadres effectuée</t>
  </si>
  <si>
    <t>payer les Frais de  participation  dans le séminaires de la conférence sur le pétrole</t>
  </si>
  <si>
    <t>000007810</t>
  </si>
  <si>
    <t>07850</t>
  </si>
  <si>
    <t>Cadresindemnisés/mois</t>
  </si>
  <si>
    <t>10 CADRES INDEMNISES par mois</t>
  </si>
  <si>
    <t xml:space="preserve">PAYER LES INDEMNITE DE DEPLACEMENT DES AYANTS DROIT AUX VEHICULES DE FONCTION </t>
  </si>
  <si>
    <t>000007808</t>
  </si>
  <si>
    <t>Indemnités de déplacement</t>
  </si>
  <si>
    <t>61130</t>
  </si>
  <si>
    <t>42000010016113011000043601</t>
  </si>
  <si>
    <t>07849</t>
  </si>
  <si>
    <t xml:space="preserve">caisse alimentée </t>
  </si>
  <si>
    <t xml:space="preserve">Approvisionner  la caisse du Cabinet </t>
  </si>
  <si>
    <t>000007787</t>
  </si>
  <si>
    <t>42000010076611011000043602</t>
  </si>
  <si>
    <t>07848</t>
  </si>
  <si>
    <t>litre</t>
  </si>
  <si>
    <t xml:space="preserve">13218,73 litres achetés pour le véhicule du Ministre et deux véhicules de liaison </t>
  </si>
  <si>
    <t>Acheter le carburant pour le véhicule du Ministre, les véhicules de liaison et le véhicule de l'assistant</t>
  </si>
  <si>
    <t>000007786</t>
  </si>
  <si>
    <t xml:space="preserve">PAP 4.3.28 : Acheter le carburant et lubrifiants </t>
  </si>
  <si>
    <t>Lubrifiants et carburants</t>
  </si>
  <si>
    <t>63120</t>
  </si>
  <si>
    <t>42000010026312011000043601</t>
  </si>
  <si>
    <t>07847</t>
  </si>
  <si>
    <t>timestriellement</t>
  </si>
  <si>
    <t>Délégations acceuillies</t>
  </si>
  <si>
    <t>Accueillir  des délégations</t>
  </si>
  <si>
    <t>000007783</t>
  </si>
  <si>
    <t xml:space="preserve"> 4.2.3 : Effectuer des missions  de suivi et d'évaluation de la réalisation des programmes et projets sectoriels du Ministère  </t>
  </si>
  <si>
    <t xml:space="preserve">Coordonner les interventions des structures du Ministère </t>
  </si>
  <si>
    <t>07846</t>
  </si>
  <si>
    <t>IG_MINHEM</t>
  </si>
  <si>
    <t>Nombredetrimestre</t>
  </si>
  <si>
    <t>Les 2 véhicules de l'Inspection Générales sont entretenus</t>
  </si>
  <si>
    <t>Entretenir  les 2 véhicules de l'Inspection Générale</t>
  </si>
  <si>
    <t>000007807</t>
  </si>
  <si>
    <t>Qualité du service Public</t>
  </si>
  <si>
    <t>Renforcer les capacités du personnel de l'IG du MINHEM sur les differents technique de l'Inspection et echange d'expériences à l'étranger</t>
  </si>
  <si>
    <t>Inspecter et auditer les structures du Ministère</t>
  </si>
  <si>
    <t>42000010076611011000043610</t>
  </si>
  <si>
    <t>Ameliorer la gouvernance du Ministère</t>
  </si>
  <si>
    <t>07845</t>
  </si>
  <si>
    <t>Nombrededescente</t>
  </si>
  <si>
    <t>2 descentes de terrain d'inspection(Frais de mission pour 3 personnes par descente pendant 5 nuités: 3 000 000 Fbu; Location véhicule  pour2 descentes de 5 jours: 1 440 000 Fbu et carburant pour les 2 descentes:3000 litres pour 1 200 000 Fbu)</t>
  </si>
  <si>
    <t>Effectuer2 descentes pour mener une investigation relative à la gestion technique et administrative des coopératives
 d’exploitation des mines dans 4 provinces</t>
  </si>
  <si>
    <t>000007806</t>
  </si>
  <si>
    <t xml:space="preserve">PAP 5.1.1 :Effectuer 300 descentes sur terrain dans le cadre d'inspecter suivre et controler les activités sectorielles du Ministere (Eau potable et assainissement de base, Mines et Hydraucarbure, et Energie) </t>
  </si>
  <si>
    <t>07844</t>
  </si>
  <si>
    <t>1 descente de terrain d'inspection (Frais de mission pour 3 personnes de 1 descentes de 4 nuités:1 500 000 Fbu; Location véhicule  pourune descente  de 5 nuités: 720 000 Fbu et carburant pour une descente de 4 nuités:140 litres pour 560 000 Fbu)</t>
  </si>
  <si>
    <t>Effectuer une descente d'investigation des entreprises exploitant la tourbe
 (ONATOUR et TPIC)</t>
  </si>
  <si>
    <t>000007805</t>
  </si>
  <si>
    <t>07843</t>
  </si>
  <si>
    <t>10 descentes de terrain d'inspection (Frais de mission pour 3 personnes de 10 descentes de 5 nuités: 15 000 000 Fbu; Location véhicule  pourune descente  de 4 nuités: 7 200 000Fbu et carburant pour une descente de 5 nuités:1 500 litres pour 6 000 000 Fbu)</t>
  </si>
  <si>
    <t>Effectuer 10 descentes pour mener une investigation relative à la gestion technique et administrative des coopératives
 d’exploitation des carrières dans 11 provinces</t>
  </si>
  <si>
    <t>000007801</t>
  </si>
  <si>
    <t>07842</t>
  </si>
  <si>
    <t>Effectuer des descentes d'inspection, de contrôle et de suivi de l'état des ouvrages d'assainissement de base en milieu urbain et rural</t>
  </si>
  <si>
    <t>000007800</t>
  </si>
  <si>
    <t>07841</t>
  </si>
  <si>
    <t>Descentes d'inspection, de contrôle et de suivi de l'état d'avancement des travaux de renforcement des AEP RUMONGE et NYANZA LAC par les captages dans le Lac Tanganyika et les sources emmergeantes deBurambi et Masokwa</t>
  </si>
  <si>
    <t>000007799</t>
  </si>
  <si>
    <t>07840</t>
  </si>
  <si>
    <t>Descentes d'inspection des travaux d'AEP réalisés en régie à la REGIDESO</t>
  </si>
  <si>
    <t>000007798</t>
  </si>
  <si>
    <t>07839</t>
  </si>
  <si>
    <t>5 descentes de terrain d'inspection(Frais de mission pour 3 personnes par descente pendant 5 nuités: 7 500 000 Fbu; Location véhicule  pour 5 descentes de 5 jours: 3 600 000 Fbu et carburant pour les 5 descentes:750 litres pour 3 000 000 Fbu)</t>
  </si>
  <si>
    <t>Descentes d'inspection de la qualité de l'eau potable distribuée à la population urbaine et rurale par l'AHAMR et la REGIDESO</t>
  </si>
  <si>
    <t>000007797</t>
  </si>
  <si>
    <t>07838</t>
  </si>
  <si>
    <t xml:space="preserve">Descentes d'inspection de la mise en œuvre des recommandations de l'Assemblée Nationale sur le rapport d'audit de la Cour des Comptes produit en l'endroit du Ministère de l'Hydraulique, de l'Energie et des Mines </t>
  </si>
  <si>
    <t>000007796</t>
  </si>
  <si>
    <t>07837</t>
  </si>
  <si>
    <t>3 descentes de terrain d'inspection(Frais de mission pour 3 personnes par descente pendant 5 nuités:4 500 000 descentes de 6 jours: 2 160 000 Fbu et carburant pour les 3 descentes:450  litres pour 1 800 000 Fbu)</t>
  </si>
  <si>
    <t>Effectuer des descentes  pour faire une inspection et évaluation à mi-parcours de l’état d’exécution de l’électrifications de 36 localités /REGIDESO</t>
  </si>
  <si>
    <t>000007795</t>
  </si>
  <si>
    <t>07836</t>
  </si>
  <si>
    <t xml:space="preserve">Effectuer des descentes  pour faire une inspection des Centrales, Micro centrales Hydro-électrique ainsi que les lignes et postes électriques associées de la REGIDESO et ABER </t>
  </si>
  <si>
    <t>000007794</t>
  </si>
  <si>
    <t>07835</t>
  </si>
  <si>
    <t>Effectuer des descentes pour Contrôler et Inspecter quantitativement le gasoil et l’essence servis par les stations en services à travers tout le pays</t>
  </si>
  <si>
    <t>000007793</t>
  </si>
  <si>
    <t>07834</t>
  </si>
  <si>
    <t xml:space="preserve">Effectuer des descentes d'inspection des travaux d'AEP réalisés en régie par l'AHAMR </t>
  </si>
  <si>
    <t>000007792</t>
  </si>
  <si>
    <t>07833</t>
  </si>
  <si>
    <t xml:space="preserve">Une descente de terrain d'inspection effectuée(Frais de mission pour 3 personnes d'une descente de 5 nuités: 1 500 000 Fbu; Location véhicule  pourune descente  de 4 nuités: 720 000 Fbu et carburant pour une descente de 4 nuités:150 litres pour 600 000 Fbu) </t>
  </si>
  <si>
    <t>effectuer des descentes d'inspection , de contrôle et suivi de l'état des travaux de construction d'un site d'épuration et de traitement de boues de vidange réalisé par l'AHAMR dans la province de RUMONGE</t>
  </si>
  <si>
    <t>000007791</t>
  </si>
  <si>
    <t>07832</t>
  </si>
  <si>
    <t xml:space="preserve">Descente  pour faire le suivi et évaluation Technique et investigation relative à la gestion administratives et technique des services, projets et programmes du Secteur de l’Energie : Projet UMUCO WITERAMBERE
</t>
  </si>
  <si>
    <t>000007790</t>
  </si>
  <si>
    <t>07831</t>
  </si>
  <si>
    <t>nombredemoispartrimestre</t>
  </si>
  <si>
    <t>La communication aux bureaux de l'Inspection 
Générale est assureée</t>
  </si>
  <si>
    <t>Assurer la communication aux bureaux de l'Inspection 
Générale</t>
  </si>
  <si>
    <t>000007788</t>
  </si>
  <si>
    <t xml:space="preserve">PAP 4.3.13 : Assurer le fonctionnement de l'Inspection Générale (IG) </t>
  </si>
  <si>
    <t>07830</t>
  </si>
  <si>
    <t>nombredelitres</t>
  </si>
  <si>
    <t>1440 litres du  carburant du véhicule de liaison 
sont achétés</t>
  </si>
  <si>
    <t>Acheter 1440 litres  le carburant du véhicule de liason</t>
  </si>
  <si>
    <t>000007785</t>
  </si>
  <si>
    <t>07829</t>
  </si>
  <si>
    <t>IG/MINHEM</t>
  </si>
  <si>
    <t>nombredemarchépartrimestre</t>
  </si>
  <si>
    <t>les bureaux de l'Inspection Générale sont équipés du materiels</t>
  </si>
  <si>
    <t>achat matériel pour les bureaux de l'Inspection Générale</t>
  </si>
  <si>
    <t>000007784</t>
  </si>
  <si>
    <t>Aménagements collectifs et logement et n.c.a</t>
  </si>
  <si>
    <t>0661</t>
  </si>
  <si>
    <t>AMÉNAGEMENTS COLLECTIFS ET LOGEMENT ET N.C.A.</t>
  </si>
  <si>
    <t>066</t>
  </si>
  <si>
    <t>AMÉNAGEMENTS COLLECTIFS ET LOGEMENTS</t>
  </si>
  <si>
    <t>06</t>
  </si>
  <si>
    <t>42000080076611011000066101</t>
  </si>
  <si>
    <t>07828</t>
  </si>
  <si>
    <t>missions officielles  sont payés (billet d'avions , frais de missions,frais d'assurance,frais de vaccin,frais de pass port,billet d'avion ,Visa et frais de supplemet)</t>
  </si>
  <si>
    <t>Effectuer les Missions officielle à l'étranger</t>
  </si>
  <si>
    <t>000007804</t>
  </si>
  <si>
    <t>PAP 4.1.8. Effectuer les Missions officielle à l'étranger</t>
  </si>
  <si>
    <t>Représenter le Ministre</t>
  </si>
  <si>
    <t>Frais de mission des fonctionnaires à l’étranger</t>
  </si>
  <si>
    <t>62140</t>
  </si>
  <si>
    <t>42000010026214011000043601</t>
  </si>
  <si>
    <t>07827</t>
  </si>
  <si>
    <t>contribution payée</t>
  </si>
  <si>
    <t>Payer la contribution  du Burundi à l'EGL</t>
  </si>
  <si>
    <t>000007809</t>
  </si>
  <si>
    <t>Superviser la mise en œuvre de la stratégie du Ministère</t>
  </si>
  <si>
    <t>Contributions aux organisations africaines</t>
  </si>
  <si>
    <t>66620</t>
  </si>
  <si>
    <t>42000010076662011000043601</t>
  </si>
  <si>
    <t>07826</t>
  </si>
  <si>
    <t xml:space="preserve">missons de suivi-evalution des realisations du secteur Energie effectuées </t>
  </si>
  <si>
    <t>Effectuer des missions  de suivi et d'évaluation de la réalisation des programmes et projets sectoriels du Ministère  dans le secteurs de l' energie(y compris les contrats PPP)</t>
  </si>
  <si>
    <t>000007803</t>
  </si>
  <si>
    <t>PAP 4.1.9 : Effectuer les Missions à l'intérieur du pays</t>
  </si>
  <si>
    <t>07825</t>
  </si>
  <si>
    <t>missons de suivi-évalution des réalisations du secteur Eau Potable et Assainissement de Base effectuées</t>
  </si>
  <si>
    <t>Effectuer des missions  de suivi et d'évaluation de la réalisation des programmes et projets sectoriels du Ministère  dans le secteurs de l' eau potable et assainissement de base</t>
  </si>
  <si>
    <t>000007802</t>
  </si>
  <si>
    <t>07824</t>
  </si>
  <si>
    <t>contribution du pays à l'organisation sur la conférence sur le pétrole</t>
  </si>
  <si>
    <t>000007789</t>
  </si>
  <si>
    <t>07823</t>
  </si>
  <si>
    <t>MINHEM/OBM</t>
  </si>
  <si>
    <t>salaire/mois</t>
  </si>
  <si>
    <t>Salaire de 133 personnes  payés</t>
  </si>
  <si>
    <t>Payer le salaire du personnel de l'OBM</t>
  </si>
  <si>
    <t>000007771</t>
  </si>
  <si>
    <t>Contribution du secteur des ressources minérales au PIB (%)</t>
  </si>
  <si>
    <t xml:space="preserve"> Activité 7.4.5.15: Assurer le fonctionnnement de l'administration des mines et de la géologie (OBM)</t>
  </si>
  <si>
    <t xml:space="preserve">Quantité des minerais produits  et tracés </t>
  </si>
  <si>
    <t>Assurer la rémunération de l'OBM</t>
  </si>
  <si>
    <t>Rémunérations du personnel sous contrats spécifiques</t>
  </si>
  <si>
    <t>61320</t>
  </si>
  <si>
    <t>42000150016132011000043601</t>
  </si>
  <si>
    <t>PRG10: Programme de renforcement des capacités institutionnelles et de gouvernance du secteur minier (mines et carrières)</t>
  </si>
  <si>
    <t xml:space="preserve">Accroitre la production des substances minérales  </t>
  </si>
  <si>
    <t>Exploitation des substances minérales</t>
  </si>
  <si>
    <t>05602</t>
  </si>
  <si>
    <t>Assurer la promotion des substances minérales</t>
  </si>
  <si>
    <t>Hydrocarbures, Mines et Carrières</t>
  </si>
  <si>
    <t>056</t>
  </si>
  <si>
    <t>Axe 1: Transformation structurelle pour une économie durable et numérique</t>
  </si>
  <si>
    <t>07. Développer le secteur industriel et sa compétitivité</t>
  </si>
  <si>
    <t>07822</t>
  </si>
  <si>
    <t>Pilier 2: Efficacité économique</t>
  </si>
  <si>
    <t>honoraire/trimestre</t>
  </si>
  <si>
    <t>honoraires de 2 commissaires payés</t>
  </si>
  <si>
    <t>Payer les honoraires pour 2 commissaires au compte(OBM)</t>
  </si>
  <si>
    <t>000007781</t>
  </si>
  <si>
    <t>Assurer le fonctionnement de l'OBM</t>
  </si>
  <si>
    <t>42000150076611011000043601</t>
  </si>
  <si>
    <t>07821</t>
  </si>
  <si>
    <t>honnoraires de 7 administrateurs payés</t>
  </si>
  <si>
    <t>Payer les honoraires pour  7 administrateurs pour l'OBM</t>
  </si>
  <si>
    <t>000007780</t>
  </si>
  <si>
    <t>07820</t>
  </si>
  <si>
    <t>Nombredemissions</t>
  </si>
  <si>
    <t>2 missions effectuées et payées</t>
  </si>
  <si>
    <t>Payer les frais pour  2 missions de suivi administratif des antennes régionales, inventaire du patrimoine de l'OBM et réevaluation des anciens gites (Butara, Bukinanyana et Kabuye à Kayanza)</t>
  </si>
  <si>
    <t>000007779</t>
  </si>
  <si>
    <t>07819</t>
  </si>
  <si>
    <t>Mensualité</t>
  </si>
  <si>
    <t>Frais de missions diverses payés</t>
  </si>
  <si>
    <t>Payer les frais des missions diverses pour l'OBM</t>
  </si>
  <si>
    <t>000007778</t>
  </si>
  <si>
    <t>07818</t>
  </si>
  <si>
    <t>frais/personne</t>
  </si>
  <si>
    <t>frais de raffraichessement pour 310 personnes</t>
  </si>
  <si>
    <t>Payer les frais de réception pour les fêtes nationales(OBM)</t>
  </si>
  <si>
    <t>000007777</t>
  </si>
  <si>
    <t>07817</t>
  </si>
  <si>
    <t>frais/DAO</t>
  </si>
  <si>
    <t xml:space="preserve"> frais de publication du DAO disponible</t>
  </si>
  <si>
    <t>Payer les frais de publication du DAO(OBM)</t>
  </si>
  <si>
    <t>000007776</t>
  </si>
  <si>
    <t>07816</t>
  </si>
  <si>
    <t>frais/trimestre</t>
  </si>
  <si>
    <t>Eau et éléctricité payées</t>
  </si>
  <si>
    <t>Payer les frais de consommation de l'eau et l' électricité (OBM)</t>
  </si>
  <si>
    <t>000007775</t>
  </si>
  <si>
    <t>07815</t>
  </si>
  <si>
    <t>Frais de communication payés</t>
  </si>
  <si>
    <t>Payer les frais de communication pour l'OBM</t>
  </si>
  <si>
    <t>000007774</t>
  </si>
  <si>
    <t>07814</t>
  </si>
  <si>
    <t>Dépenses diverses payées</t>
  </si>
  <si>
    <t>Payer les dépenses diverses pour l'OBM</t>
  </si>
  <si>
    <t>000007772</t>
  </si>
  <si>
    <t>07813</t>
  </si>
  <si>
    <t>mission</t>
  </si>
  <si>
    <t xml:space="preserve">4 missions effectuées  </t>
  </si>
  <si>
    <t xml:space="preserve">Participer à des réunions organisées par IGF;INDABA;CIRGL et OCDE…. sur la bonne gouvernance et la gestion du secteur minier </t>
  </si>
  <si>
    <t>000007769</t>
  </si>
  <si>
    <t>07812</t>
  </si>
  <si>
    <t>entretien/trimestre</t>
  </si>
  <si>
    <t>Parc informatique et des climatiseurs réparés et entretenus</t>
  </si>
  <si>
    <t>Entretenir le Parc informatique et des climatiseurs de l'OBM</t>
  </si>
  <si>
    <t>000007760</t>
  </si>
  <si>
    <t>07811</t>
  </si>
  <si>
    <t xml:space="preserve"> 15 Véhicules et 14 motos entretenus</t>
  </si>
  <si>
    <t>Entretenir 15 Véhicules et 14 motos de l'OBM</t>
  </si>
  <si>
    <t>000007759</t>
  </si>
  <si>
    <t>07810</t>
  </si>
  <si>
    <t>contrat</t>
  </si>
  <si>
    <t xml:space="preserve">Frais d'abonnement qssurés </t>
  </si>
  <si>
    <t>Assurer l'abonnement au site web</t>
  </si>
  <si>
    <t>000007755</t>
  </si>
  <si>
    <t>07809</t>
  </si>
  <si>
    <t>frais/an</t>
  </si>
  <si>
    <t>frais payés</t>
  </si>
  <si>
    <t>Allocation de fin de mandat de fin de carrières, et frais funéraires (OBM)</t>
  </si>
  <si>
    <t>000007754</t>
  </si>
  <si>
    <t>07808</t>
  </si>
  <si>
    <t>Lot(marché)</t>
  </si>
  <si>
    <t>Matériel d'hygiène   acheté et réceptionné</t>
  </si>
  <si>
    <t>Acheter le matériel d'hygiène l'OBM</t>
  </si>
  <si>
    <t>000007752</t>
  </si>
  <si>
    <t>07807</t>
  </si>
  <si>
    <t>33105,28 litres de carburant achetés</t>
  </si>
  <si>
    <t>Acheter le carburant  pour 15 vehicules et 14 motos pour l'OBM</t>
  </si>
  <si>
    <t>000007750</t>
  </si>
  <si>
    <t>07806</t>
  </si>
  <si>
    <t>2Lots</t>
  </si>
  <si>
    <t>133 tenues disponibles</t>
  </si>
  <si>
    <t>Acheter des tenues pour la fête du 8 mars et du 1 er mai pour l'OBM</t>
  </si>
  <si>
    <t>000007749</t>
  </si>
  <si>
    <t>07805</t>
  </si>
  <si>
    <t xml:space="preserve">  4,33 missions d'encadrement des exploitants de 600 sites effectuées</t>
  </si>
  <si>
    <t>Réaliser l'encadrement administratif et technique des exploitants des sites d'exploitations des substances minérales,</t>
  </si>
  <si>
    <t>000007782</t>
  </si>
  <si>
    <t>Activité 7.4.5.4 : Encadrer  3000 sites d'exploitation des substances minérales effectuées</t>
  </si>
  <si>
    <t>Encadrement des activités d'exploitation des substances minerales</t>
  </si>
  <si>
    <t>42000010026216011000043601</t>
  </si>
  <si>
    <t>07804</t>
  </si>
  <si>
    <t>3 réunions/ ateliers organisés et tenus</t>
  </si>
  <si>
    <t>Organiser  4 ateliers/réunions de sensibilisation et de formalisation des exploitants des substances minerales</t>
  </si>
  <si>
    <t>000007766</t>
  </si>
  <si>
    <t>Activité 7.4.5.2: Organiser des ateliers de formalisation  des activités minères</t>
  </si>
  <si>
    <t>07803</t>
  </si>
  <si>
    <t>2,88 missions effectuées</t>
  </si>
  <si>
    <t>Effectuer des missions de suivi technique et administratif des sociétés minières</t>
  </si>
  <si>
    <t>000007757</t>
  </si>
  <si>
    <t>Activité 7.4.5.6 : Suivre techniquement et administrativement les activités des sociétés minières</t>
  </si>
  <si>
    <t>07802</t>
  </si>
  <si>
    <t>10 missions d'échantillonnage effectuées</t>
  </si>
  <si>
    <t>Organiser des missions d'accompagnement des investisseurs étrangers pour l'échantillonnage des minerais</t>
  </si>
  <si>
    <t>000007768</t>
  </si>
  <si>
    <t>PAP 4.3.6 : Recherche des zones mineralisées en hydraucarbures</t>
  </si>
  <si>
    <t xml:space="preserve">zones potentiellement  minéralisées identifiées et déterminées </t>
  </si>
  <si>
    <t>Etude géologique et miniere: recherche des hydrocarbures</t>
  </si>
  <si>
    <t>Développement des activités économiques</t>
  </si>
  <si>
    <t>0414</t>
  </si>
  <si>
    <t>AFFAIRES ÉCONOMIQUES GÉNÉRALES, AFFAIRES CONCERNANT LE COMMERCE ET LA MAIN D’ŒUVRE</t>
  </si>
  <si>
    <t>041</t>
  </si>
  <si>
    <t>Frais d'étude, de recherche et de développement</t>
  </si>
  <si>
    <t>20110</t>
  </si>
  <si>
    <t>IMMOBILISATIONS INCORPORELLES</t>
  </si>
  <si>
    <t>20</t>
  </si>
  <si>
    <t>42000010042011011000041402</t>
  </si>
  <si>
    <t>07801</t>
  </si>
  <si>
    <t>Assurance/année</t>
  </si>
  <si>
    <t>frais d'assurance payés</t>
  </si>
  <si>
    <t>Payer les frais d'assurances pour 15 véhicules et 14 motos(OBM)</t>
  </si>
  <si>
    <t>000007773</t>
  </si>
  <si>
    <t xml:space="preserve">Activité 7.4.5.17. Equiper les services de l'administration des mines et de la géologie </t>
  </si>
  <si>
    <t>Renforcer les capacités des ressources humaines, techniques et institutionnelles</t>
  </si>
  <si>
    <t>42000150042143011000043601</t>
  </si>
  <si>
    <t>07800</t>
  </si>
  <si>
    <t>Loyer/trimestre</t>
  </si>
  <si>
    <t>4 Bureaux loués</t>
  </si>
  <si>
    <t>Payer le loyer de 4 bureaux des Antennes régionales de l'OBM</t>
  </si>
  <si>
    <t>000007770</t>
  </si>
  <si>
    <t>07799</t>
  </si>
  <si>
    <t>Formation</t>
  </si>
  <si>
    <t>personnel du DAF formé</t>
  </si>
  <si>
    <t>Former le personnel de la Comptabilité (OBM) sur la préparation des états financiers,la gestion des ressources humaines et la logistique</t>
  </si>
  <si>
    <t>000007763</t>
  </si>
  <si>
    <t>07798</t>
  </si>
  <si>
    <t>Kit de terrain acheté:   70 sacs à dos , 500 sacs d’échantillons en tissu, 50 sacs pour transport des échantillons, 5 marteaux géologue, 68 paires de chaussures de terrain ,23 tenues de terrain, , 50 bottes de terrain</t>
  </si>
  <si>
    <t>Acheter un kit de terrain pour le personnel de l'OBM</t>
  </si>
  <si>
    <t>000007753</t>
  </si>
  <si>
    <t>07797</t>
  </si>
  <si>
    <t>Matériel bureautique acheté et réceptionné</t>
  </si>
  <si>
    <t>Acheter le matériel de bureau divers pour l'OBM</t>
  </si>
  <si>
    <t>000007751</t>
  </si>
  <si>
    <t>07796</t>
  </si>
  <si>
    <t>Equipements informatiques: consommables mobiliers de bureau  et autres achetés</t>
  </si>
  <si>
    <t>Acheter des équipements informatiques et mobilier de bureau pour l'OBM</t>
  </si>
  <si>
    <t>000007748</t>
  </si>
  <si>
    <t>07795</t>
  </si>
  <si>
    <t>Equipements de réseaux achetés (Licence Kapersky,Licence Firewall)</t>
  </si>
  <si>
    <t>Acheter des équipements de réseaux pour l'OBM</t>
  </si>
  <si>
    <t>000007747</t>
  </si>
  <si>
    <t>07794</t>
  </si>
  <si>
    <t>1 mission effectuée</t>
  </si>
  <si>
    <t>Organiser des missions d'échange d'experience et de renforcement des capacités sur  le suivi  des contrats miniers  et la commercialisation des minerais.</t>
  </si>
  <si>
    <t>000007767</t>
  </si>
  <si>
    <t xml:space="preserve">Activité 7.4.5.18.Organiser des apprentissages par échanges d’expérience  à l'extérieur du pays  pour acquérir des nouvelles technologies </t>
  </si>
  <si>
    <t>Suivi des activités de traçabilité des substances minières</t>
  </si>
  <si>
    <t>42000010026216011000043604</t>
  </si>
  <si>
    <t>07793</t>
  </si>
  <si>
    <t>Logiciel de gestion du Certificat CIRGL mis à jours</t>
  </si>
  <si>
    <t>Mettre à jour le logiciel de gestion du Certificat CIRGL</t>
  </si>
  <si>
    <t>000007765</t>
  </si>
  <si>
    <t>Activité 7.4.5.7 : Mettre en place un système de suivi des activités d'exploitation minière et carrière mise en place</t>
  </si>
  <si>
    <t>07792</t>
  </si>
  <si>
    <t xml:space="preserve">3 missions effectuées pour inspecter 36 sites </t>
  </si>
  <si>
    <t>Inspecter 36 sites d'exploitations des substances minières</t>
  </si>
  <si>
    <t>000007764</t>
  </si>
  <si>
    <t>Activité 7.4.5.5: Inspecter 140 sites d'exploitations des substances minières</t>
  </si>
  <si>
    <t>07791</t>
  </si>
  <si>
    <t xml:space="preserve"> 8 missions d'évaluation  pour évaluer et délimiter 700 sites </t>
  </si>
  <si>
    <t>Evaluer et délimiter des sites des substances minérales</t>
  </si>
  <si>
    <t>000007762</t>
  </si>
  <si>
    <t>Activité 7.4.5.3: Evaluer et délimiter  3200 sites  de substances minerales</t>
  </si>
  <si>
    <t>07790</t>
  </si>
  <si>
    <t>12  missions effectuées pour étiqueter 800 Tonnes de 3Ts produits,certifier 650T de 3Ts exportés et enregistrer 1.000 kg d’or vendus</t>
  </si>
  <si>
    <t>Etiqueter 800 Tonnes de 3Ts produits,certifier 650T de 3Ts exportés et enregistrer 1.000 kg d’or vendus</t>
  </si>
  <si>
    <t>000007761</t>
  </si>
  <si>
    <t xml:space="preserve">  Activité 7.4.5.1 :Tracer et certifier les minerais produits(6105,1 kg d'OR, 3663060 Kg de 3Ts, 63525 Kg de fer, 2312,74953 m3 de marbre)</t>
  </si>
  <si>
    <t>07789</t>
  </si>
  <si>
    <t xml:space="preserve">10 missions de supervision et effectuées </t>
  </si>
  <si>
    <t xml:space="preserve">Effectuer des missions de supervision des activités des antennes régionales de l'OBM </t>
  </si>
  <si>
    <t>000007758</t>
  </si>
  <si>
    <t xml:space="preserve">Activité 7.4.5.12. Effectuer  des missions du  suivi-contrôle et de coordination des activités de l'administration des mines et de la géologie </t>
  </si>
  <si>
    <t>07788</t>
  </si>
  <si>
    <t>749,63 dépliants du code produits</t>
  </si>
  <si>
    <t>Concevoir 3000 dépliants servant à la vulgalisation  du code minier.</t>
  </si>
  <si>
    <t>000007756</t>
  </si>
  <si>
    <t>Activité 7.4.5.10 : Réviser le code minier et ses textes d'application</t>
  </si>
  <si>
    <t>07787</t>
  </si>
  <si>
    <t>Une formation effectuée</t>
  </si>
  <si>
    <t xml:space="preserve"> Former le personnel  en pétrographie -minéralogie et sur l'organisation et la gestion du musée géologique(Formation+echanges d'experience dans des pays où le secteur minier est developpé)</t>
  </si>
  <si>
    <t>000007723</t>
  </si>
  <si>
    <t xml:space="preserve">Activité 7.4.3.12. : Réorganiser le musée géologique </t>
  </si>
  <si>
    <t>zones potentiellement  minéralisées identifiées et déterminées  (avec études de préfaisabilité)</t>
  </si>
  <si>
    <t>Etude Géologique et minière</t>
  </si>
  <si>
    <t>Accroitre le niveau de connaissance du potentiel des substances minérales</t>
  </si>
  <si>
    <t>Recherche géologique et minière</t>
  </si>
  <si>
    <t>05601</t>
  </si>
  <si>
    <t>07786</t>
  </si>
  <si>
    <t>OBM</t>
  </si>
  <si>
    <t>Infrastructures construites et équipements acquis</t>
  </si>
  <si>
    <t>Appuyer  les  projets d'exploitation des minerais à MUREHE en province de KIRUNDO</t>
  </si>
  <si>
    <t>000008198</t>
  </si>
  <si>
    <t>07785</t>
  </si>
  <si>
    <t>travail deprospection</t>
  </si>
  <si>
    <t>Une occurrence de la bauxite et ses minerais associés identifiées et cartographiées en commune Rumonge</t>
  </si>
  <si>
    <t>Faire la prospection de la bauxite et ses minerais associés dans le périmètre Karonda étendu sur les communes Rumonge&amp;Vyanda.</t>
  </si>
  <si>
    <t>000007733</t>
  </si>
  <si>
    <t xml:space="preserve">Activité 7.4.3.5. Prospecter les zones potentiellement  minéralisées en Bauxite  et minerais associés  </t>
  </si>
  <si>
    <t>zones potentiellement  minéralisées identifiées et déterminées (avec études de préfaisabilité)</t>
  </si>
  <si>
    <t>Etude géologique et miniere :  Projet de prospection de la bauxite</t>
  </si>
  <si>
    <t>07784</t>
  </si>
  <si>
    <t xml:space="preserve"> Deux occurrences de la cassiterite et ses minerais associés identifiées et cartographiées en communes Mugongo-Manga et  Muramvya.</t>
  </si>
  <si>
    <t>Faire la prospection géochimique de la cassitérite et ses minerais associés dans le périmètre Bujumbura-Muramvya  dans les localités de Butagazwa, Mwura et Kayoyo en commune Mugongo-Manga et de Ryarusera en Commune Muramvya,</t>
  </si>
  <si>
    <t>000007735</t>
  </si>
  <si>
    <t>Activité 7.4.3.2.  Prospecter les zones potentiellement  minéralisées en Cassitérite et minerais associés</t>
  </si>
  <si>
    <t>Etude géologique et miniere :  Projet de prospection de la cassitérite</t>
  </si>
  <si>
    <t>07783</t>
  </si>
  <si>
    <t>Une occurrence de fer et ses minerais associés identifiée et cartographiée à Muhweza</t>
  </si>
  <si>
    <t>Faire la prospection du fer et ses minerais associés dans le périmètre Muhweza en commune Rutovu</t>
  </si>
  <si>
    <t>000007734</t>
  </si>
  <si>
    <t xml:space="preserve">Activité 7.4.3.1.Prospecter les zones potentiellement  minéralisées en Fer </t>
  </si>
  <si>
    <t>Etude géologique et miniere :  Projet de prospection du fer</t>
  </si>
  <si>
    <t>07782</t>
  </si>
  <si>
    <t>retraite</t>
  </si>
  <si>
    <t xml:space="preserve">Deux retraites de 20 personnes chacune organisées pour l'élaboration du Code des Hydrocarbures et ses textes d'application </t>
  </si>
  <si>
    <t>Organiser 2 retraites pour l'élaboration du Code des Hydrocarbures et ses textes d'application ( à Bujumbura)</t>
  </si>
  <si>
    <t>000007741</t>
  </si>
  <si>
    <t>Etude géologique et miniere : Recherches des hydraucarbures</t>
  </si>
  <si>
    <t>Pétrole et gaz naturel</t>
  </si>
  <si>
    <t>0432</t>
  </si>
  <si>
    <t>63580</t>
  </si>
  <si>
    <t>42000010026358011000043201</t>
  </si>
  <si>
    <t>07781</t>
  </si>
  <si>
    <t>réunion</t>
  </si>
  <si>
    <t xml:space="preserve">Une réunion de 10 personnes d'experts organisées par le Comité de Technique Conjoint au Burundi </t>
  </si>
  <si>
    <t xml:space="preserve">Organiser deux réunions des experts du Comité de Technique Conjoint au Burundi pour la mise en œuvre du Memorandum d'Entente de coopération dans le secteur des Hydraucarbures signé entre le Burundi et l'Ouganda  </t>
  </si>
  <si>
    <t>000007744</t>
  </si>
  <si>
    <t>07780</t>
  </si>
  <si>
    <t>PVdelaretraite</t>
  </si>
  <si>
    <t>Deux retraites de 20 personnes pour l'élaboration des textes d'application régissant le secteur des hydrocarbures organisées</t>
  </si>
  <si>
    <t xml:space="preserve">Organiser deux  retraites pour l'élaboration des textes d'application régissant le secteur minier </t>
  </si>
  <si>
    <t>000007743</t>
  </si>
  <si>
    <t>zones pottentiellement minéralisées identifiés et determinées</t>
  </si>
  <si>
    <t>07779</t>
  </si>
  <si>
    <t xml:space="preserve">Une réunion de 8 personnes d'experts organisées par le Comité de Technique Conjoint au Burundi </t>
  </si>
  <si>
    <t xml:space="preserve">Organiser 2 réunions des experts du Comité de Technique Conjoint au Burundi pour la mise en œuvre du PAA sur le Memorandum d'Entente de coopération dans le secteur minier entre le Burundi et la Tanzanie </t>
  </si>
  <si>
    <t>000007742</t>
  </si>
  <si>
    <t>07778</t>
  </si>
  <si>
    <t>atelier</t>
  </si>
  <si>
    <t xml:space="preserve">Un atelier de 20 perconnes chacun organisés pour la validation du projet de Code des hydrocarbures et ses textes d'application </t>
  </si>
  <si>
    <t xml:space="preserve">Organiser 2 ateliers de validation du projet de Code des hydrocarbures et ses textes d'application </t>
  </si>
  <si>
    <t>000007740</t>
  </si>
  <si>
    <t>07777</t>
  </si>
  <si>
    <t>(1)Salle d'analyses réhabilitée conditionnée (des sanitaires, de vitres, des climateurs, des hygromètres achétés et installés;(2)Deux blocs de stocks des produits chimiques et matériel de laboratoire équipés en 4 armoires en bois et étiquettes;(3)Connexion à l'internet à haut débit(20 Mégas) disponible</t>
  </si>
  <si>
    <t xml:space="preserve">Réhabiliter les locaux du laboratoire (Travaux connexes:Conditionnement des salles réhabilitées d'analyse;Equipement des blocs de stocks des produits chimiques et matériels de laboratoire;Connexion à l'internet à haut débit; et maintenance du logiciel du système de gestion d'exploitation minière
  </t>
  </si>
  <si>
    <t>000007746</t>
  </si>
  <si>
    <t>Activité 7.4.3.10. Accréditation du laboratoire de l'OBM conformément  à la Norme ISO 17026</t>
  </si>
  <si>
    <t>Projet d’accréditation et de certification du laboratoire de l'OBM selon la norme ISO 17025</t>
  </si>
  <si>
    <t>Approvisionnement en eau potable</t>
  </si>
  <si>
    <t>0631</t>
  </si>
  <si>
    <t>APPROVISIONNEMENT EN EAU</t>
  </si>
  <si>
    <t>063</t>
  </si>
  <si>
    <t>Autres machines &amp; équipements</t>
  </si>
  <si>
    <t>21480</t>
  </si>
  <si>
    <t>42000010042148011000063101</t>
  </si>
  <si>
    <t>07776</t>
  </si>
  <si>
    <t>1 mission d'évaluation des performances dans des laboratoires accrédités effectuées</t>
  </si>
  <si>
    <t xml:space="preserve">Participer à l'évaluation des performances </t>
  </si>
  <si>
    <t>000007745</t>
  </si>
  <si>
    <t>Activité 7.4.3.10. Accréditation du laboratoire de l'OBM conformément  à la Norme ISO 17036</t>
  </si>
  <si>
    <t>07775</t>
  </si>
  <si>
    <t>10031,37 litres de lait pour le régime alimentaire de désintoxication du personnel du laboratoire fournis</t>
  </si>
  <si>
    <t>Fournir le régime alimentaire de désintoxication 
du personnel du laboratoire</t>
  </si>
  <si>
    <t>000007739</t>
  </si>
  <si>
    <t>Activité 7.4.3.10. Accréditation du laboratoire de l'OBM conformément  à la Norme ISO 17040</t>
  </si>
  <si>
    <t>07774</t>
  </si>
  <si>
    <t>1 consultant pour former localement  38 personnes  sur les bonnes pratiques du laboratoire recruté+ Formation faite</t>
  </si>
  <si>
    <t>Former localement 38 personnes sur les bonnes pratiques du laboratoire</t>
  </si>
  <si>
    <t>000007738</t>
  </si>
  <si>
    <t>Activité 7.4.3.10. Accréditation du laboratoire de l'OBM conformément  à la Norme ISO 17031</t>
  </si>
  <si>
    <t>07773</t>
  </si>
  <si>
    <t>1 mission de formation de 4 personnes à l'étranger sur ICP et ICS dans un laboratoire accrédité effectuée</t>
  </si>
  <si>
    <t>Former 4 personnes sur ICP et ICS dans un laboratoire accrédité</t>
  </si>
  <si>
    <t>000007737</t>
  </si>
  <si>
    <t>Activité 7.4.3.10. Accréditation du laboratoire de l'OBM conformément  à la Norme ISO 17029</t>
  </si>
  <si>
    <t>07772</t>
  </si>
  <si>
    <t>1 mission de formation 4 personnes à l'étranger sur DR3900 et sur les techniques d'échantillonnage dans un laboratoire accrédité effectuée</t>
  </si>
  <si>
    <t>Former 4 personnes sur DR3900 et sur les techniques d'échantillonnage dans un laboratoire accrédité</t>
  </si>
  <si>
    <t>000007736</t>
  </si>
  <si>
    <t>Activité 7.4.3.10. Accréditation du laboratoire de l'OBM conformément  à la Norme ISO 17030</t>
  </si>
  <si>
    <t>07771</t>
  </si>
  <si>
    <t>38 personnes du laboratoire examinées</t>
  </si>
  <si>
    <t xml:space="preserve">Assurer l'examen clinique du personnel 
du laboratoire </t>
  </si>
  <si>
    <t>000007732</t>
  </si>
  <si>
    <t>Activité 7.4.3.10. Accréditation du laboratoire de l'OBM conformément  à la Norme ISO 17039</t>
  </si>
  <si>
    <t>07770</t>
  </si>
  <si>
    <t>Produits chimiques périmés et non périmés 
étiquetés et déménagés</t>
  </si>
  <si>
    <t>Assurer le déménagement des stocks des produits chimiques et matériels du laboratoire</t>
  </si>
  <si>
    <t>Activité 7.4.3.10. Accréditation du laboratoire de l'OBM conformément  à la Norme ISO 17033</t>
  </si>
  <si>
    <t>07769</t>
  </si>
  <si>
    <t>4 Appareils SAA, XRF, ICP, ICS maintenus</t>
  </si>
  <si>
    <t xml:space="preserve">Assurer la maintenance des équipements analytiques </t>
  </si>
  <si>
    <t>Activité 7.4.3.10. Accréditation du laboratoire de l'OBM conformément  à la Norme ISO 17032</t>
  </si>
  <si>
    <t>07768</t>
  </si>
  <si>
    <t>1 appareil SAA et ses accessoires, 
réactifs pour DR3900, Kit d'échantllonnage  sur terrain (chaussures de terrain, sac à dos, imperméables, ténue de terrain, ordinateurs portables, pH-mètre de terrain, turbidimètre) achétés</t>
  </si>
  <si>
    <t xml:space="preserve">Acquisitionner les équipements et réactifs de laboratoire(un appareil SAA et ses accesoires,Réactifs pour DR 3900, Kit d'échantllonnage  sur terrain (chaussures de terrain, sac à dos, imperméables, ténue de terrain, ordinateurs portables, pH-mètre de terrain, turbidimètre) </t>
  </si>
  <si>
    <t>Activité 7.4.3.10. Accréditation du laboratoire de l'OBM conformément  à la Norme ISO 17027</t>
  </si>
  <si>
    <t>07767</t>
  </si>
  <si>
    <t>Kit médical de premier secours acheté et receptionné</t>
  </si>
  <si>
    <t>Acquérir un kit médical de premier secours</t>
  </si>
  <si>
    <t>Activité 7.4.3.10. Accréditation du laboratoire de l'OBM conformément  à la Norme ISO 17038</t>
  </si>
  <si>
    <t>07766</t>
  </si>
  <si>
    <t xml:space="preserve">Des équipements de protection individuelle 
(12 lunettes de protection UV, 24 Casques anti bruits, 38 Caches poussières, 24 salopettes, 38 paires de chaussures de laboratoire, 500 masques) achetés et receptionnés </t>
  </si>
  <si>
    <t xml:space="preserve">Acquérir des équipements de protection individuelle (les lunettes de protection UV, Casques anti bruits, Caches poussières, salopettes, chaussures de laboratoire, masques), </t>
  </si>
  <si>
    <t>Activité 7.4.3.10. Accréditation du laboratoire de l'OBM conformément  à la Norme ISO 17037</t>
  </si>
  <si>
    <t>07765</t>
  </si>
  <si>
    <t>Des équipements de protection collective (14 Extincteurs, Materiel de proprété,…) achetés et receptionnés</t>
  </si>
  <si>
    <t>Acquérir des Equipements de protection 
collective (Extincteurs, Materiel de proprété,…)</t>
  </si>
  <si>
    <t>Activité 7.4.3.10. Accréditation du laboratoire de l'OBM conformément  à la Norme ISO 17041</t>
  </si>
  <si>
    <t>07764</t>
  </si>
  <si>
    <t xml:space="preserve">3,32 échantillons pour inter comparaison achetés
 et analysés </t>
  </si>
  <si>
    <t>Acheter et analyser de 4 échantillons pour essais d'inter comparaison</t>
  </si>
  <si>
    <t>000007725</t>
  </si>
  <si>
    <t>Activité 7.4.3.10. Accréditation du laboratoire de l'OBM conformément  à la Norme ISO 17035</t>
  </si>
  <si>
    <t>07763</t>
  </si>
  <si>
    <t>5,12 missions d'échantillonnage effectuées</t>
  </si>
  <si>
    <t xml:space="preserve"> Participer aux essais d'inter comparaison</t>
  </si>
  <si>
    <t>000007724</t>
  </si>
  <si>
    <t>Activité 7.4.3.10. Accréditation du laboratoire de l'OBM conformément  à la Norme ISO 17034</t>
  </si>
  <si>
    <t>07762</t>
  </si>
  <si>
    <t>DGE/CARBURANT</t>
  </si>
  <si>
    <t>Trimestriel</t>
  </si>
  <si>
    <t>direction de gestion du carburant et produits gaziers fonctionnelle</t>
  </si>
  <si>
    <t>Frais de fonctionnement de la direction de gestion du carburant et produits gaziers</t>
  </si>
  <si>
    <t>000008199</t>
  </si>
  <si>
    <t>Energie</t>
  </si>
  <si>
    <t>055</t>
  </si>
  <si>
    <t>07761</t>
  </si>
  <si>
    <t>DGE</t>
  </si>
  <si>
    <t xml:space="preserve"> les allocations familiiales de 2  personnes sous statuts du DGPPG sont payées</t>
  </si>
  <si>
    <t>payer les allocations familiiales de 2 personnes sous statuts du DGPPG</t>
  </si>
  <si>
    <t>Taux d'accès à l'électricité</t>
  </si>
  <si>
    <t xml:space="preserve"> la CONTRIBUTION DE L'ETAT A LA SECURITE SOCIALE  MENSUELLE de 2+476:480+476:483personnes sous contrats de la  de la DGPPG payée</t>
  </si>
  <si>
    <t>Capacité de production de l'énergie totale en M</t>
  </si>
  <si>
    <t xml:space="preserve">Assurer le fonctionnement de la Direction Générale de l'Energie (DGE) </t>
  </si>
  <si>
    <t>42000080016116011000066101</t>
  </si>
  <si>
    <t>PRG07: Programme d'exploitation du potentiel d'énergie renouvelable et d'extension du réseau électrique</t>
  </si>
  <si>
    <t>Garantir l'efficacité de la mise en œuvre des projets énergétiques</t>
  </si>
  <si>
    <t>Etude des Infrastructures d'énergies</t>
  </si>
  <si>
    <t>05506</t>
  </si>
  <si>
    <t>Réduire le déficit énergetique</t>
  </si>
  <si>
    <t>04. Augmenter la production et améliorer l'accès  à l'énergie</t>
  </si>
  <si>
    <t>07760</t>
  </si>
  <si>
    <t xml:space="preserve"> les allocations familiiales de 6 personnes sous statuts du DPSPE sont payées</t>
  </si>
  <si>
    <t>payer les allocations familiiales de 1 personnes sous statuts du DPSPE</t>
  </si>
  <si>
    <t>Hydraulique rurale, irrigation</t>
  </si>
  <si>
    <t>0423</t>
  </si>
  <si>
    <t>DÉVELOPPEMENT RURAL</t>
  </si>
  <si>
    <t>042</t>
  </si>
  <si>
    <t>42000060016116011000042301</t>
  </si>
  <si>
    <t>07759</t>
  </si>
  <si>
    <t xml:space="preserve"> les allocations familiiales de 1 personnes sous statuts du DGE sont payées</t>
  </si>
  <si>
    <t>payer les allocations familiiales de 1 personnes sous statuts du DGE</t>
  </si>
  <si>
    <t>Industries extractives de ressources minérales</t>
  </si>
  <si>
    <t>0441</t>
  </si>
  <si>
    <t>INDUSTRIES EXTRACTIVES, INDUSTRIES DE TRANSFORMATION, ET BÂTIMENT ET TRAVAUX PUBLICS</t>
  </si>
  <si>
    <t>044</t>
  </si>
  <si>
    <t>42000050016116011000044101</t>
  </si>
  <si>
    <t>07758</t>
  </si>
  <si>
    <t xml:space="preserve"> les allocations familiiales de 3 personnes sous statuts du DEREE sont payées</t>
  </si>
  <si>
    <t>payer les allocations familiiales de 1 personnes sous statuts du DEREE</t>
  </si>
  <si>
    <t>42000070016116011000043601</t>
  </si>
  <si>
    <t>07757</t>
  </si>
  <si>
    <t>la part indiciaire de 3 personnes sous statuts du DGE payée</t>
  </si>
  <si>
    <t>Payer la part indiciaire de 3 personnes sous statuts du DGE</t>
  </si>
  <si>
    <t>42000050016111011000044101</t>
  </si>
  <si>
    <t>07756</t>
  </si>
  <si>
    <t>la part indiciaire de 2 personnes sous contrats de la DGPPG payée</t>
  </si>
  <si>
    <t>Payer la part indiciaire de 2 personnes sous contrats de la DGPPG</t>
  </si>
  <si>
    <t>42000080016121011000066101</t>
  </si>
  <si>
    <t>07755</t>
  </si>
  <si>
    <t>la part indiciaire de 18 personnes sous statuts du DPSPE payée</t>
  </si>
  <si>
    <t>Payer la part indiciaire de 18 personnes sous statuts du DPSPE</t>
  </si>
  <si>
    <t>42000060016111011000042301</t>
  </si>
  <si>
    <t>07754</t>
  </si>
  <si>
    <t>la part indiciaire de 16 personnes sous statuts du DEREE payée</t>
  </si>
  <si>
    <t>Payer la part indiciaire de 16 personnes sous statuts du DEREE</t>
  </si>
  <si>
    <t>42000070016111011000043601</t>
  </si>
  <si>
    <t>07753</t>
  </si>
  <si>
    <t>la part indiciaire de 12 personnes sous statuts du DGPPG payée</t>
  </si>
  <si>
    <t>Payer la part indiciaire de 12 personnes sous statuts du DGPPG</t>
  </si>
  <si>
    <t>42000080016111011000066101</t>
  </si>
  <si>
    <t>07752</t>
  </si>
  <si>
    <t>la part indiciaire de 1 personnes sous contrats du DGE payée</t>
  </si>
  <si>
    <t>Payer la part indiciaire de 1 personnes sous contrats du DGE</t>
  </si>
  <si>
    <t xml:space="preserve"> la CONTRIBUTION DE L'ETAT A LA SECURITE SOCIALE  MENSUELLE de 1personnes sous contrats de la  de la DGPPG payée</t>
  </si>
  <si>
    <t>42000050016121011000044101</t>
  </si>
  <si>
    <t>07751</t>
  </si>
  <si>
    <t>la part indiciaire de 1 personnes sous contrats de la DPSPE payée</t>
  </si>
  <si>
    <t>Payer la part indiciaire de 1 personnes sous contrats de la DPSPE</t>
  </si>
  <si>
    <t xml:space="preserve"> la CONTRIBUTION DE L'ETAT A LA SECURITE SOCIALE  MENSUELLE de 1 personnes sous contrats de la  de la DGPPG payée</t>
  </si>
  <si>
    <t>42000060016121011000042301</t>
  </si>
  <si>
    <t>07750</t>
  </si>
  <si>
    <t>la part indiciaire de 1 personnes sous contrats de la DEREE payée</t>
  </si>
  <si>
    <t>Payer la part indiciaire de 1 personnes sous contrats de la DEREE</t>
  </si>
  <si>
    <t>42000070016121011000043601</t>
  </si>
  <si>
    <t>07749</t>
  </si>
  <si>
    <t>la part emploi de 3 personnes sous statuts du DGE payée</t>
  </si>
  <si>
    <t>Payer la part emploi de 3  personnes sous statuts du DGE</t>
  </si>
  <si>
    <t>42000050016114011000044101</t>
  </si>
  <si>
    <t>07748</t>
  </si>
  <si>
    <t>la part emploi de 18 personnes sous statuts du DPSPE payée</t>
  </si>
  <si>
    <t>Payer la part emploi de 18  personnes sous statuts du DPSPE</t>
  </si>
  <si>
    <t>42000060016114011000042301</t>
  </si>
  <si>
    <t>07747</t>
  </si>
  <si>
    <t>la part emploi de 16 personnes sous statuts duDEREE payée</t>
  </si>
  <si>
    <t>Payer la part emploi de 16  personnes sous statuts du DEREE</t>
  </si>
  <si>
    <t>42000070016114011000043601</t>
  </si>
  <si>
    <t>07746</t>
  </si>
  <si>
    <t>la part emploi de 12 personnes sous statuts du DGPPG payée</t>
  </si>
  <si>
    <t>Payer la part emploi de 12  personnes sous statuts du DGPPG</t>
  </si>
  <si>
    <t>42000080016114011000066101</t>
  </si>
  <si>
    <t>07745</t>
  </si>
  <si>
    <t>la part emploi de 1 personnes sous contrats  de la DGE payée</t>
  </si>
  <si>
    <t>Payer la part emploi de 1  personnes sous contrats de la DGE</t>
  </si>
  <si>
    <t>42000050016124011000044101</t>
  </si>
  <si>
    <t>07744</t>
  </si>
  <si>
    <t>la part emploi de 1 personnes sous contrats  de la de la DPSPE payée</t>
  </si>
  <si>
    <t>Payer la part emploi de 1  personnes sous contrats de la de la DPSPE</t>
  </si>
  <si>
    <t>42000060016124011000042301</t>
  </si>
  <si>
    <t>07743</t>
  </si>
  <si>
    <t>la part emploi de 1 personnes sous contrats  de la de la DEREE payée</t>
  </si>
  <si>
    <t>Payer la part emploi de 1  personnes sous contrats de la de la DEREE</t>
  </si>
  <si>
    <t>42000070016124011000043601</t>
  </si>
  <si>
    <t>07742</t>
  </si>
  <si>
    <t>la part emploi de 2 personnes sous contrats  de la de la DGPPG payée</t>
  </si>
  <si>
    <t>Payer la part emploi de  2 personnes sous contrats de la de la DGPPG</t>
  </si>
  <si>
    <t>42000080016124011000066101</t>
  </si>
  <si>
    <t>07741</t>
  </si>
  <si>
    <t xml:space="preserve"> la CONTRIBUTION DE L'ETAT A LA SECURITE SOCIALE  MENSUELLE de 2personnes sous contrats de la  de la DGPPG payée</t>
  </si>
  <si>
    <t>Payer la CONTRIBUTION DE L'ETAT A LA SECURITE SOCIALE  MENSUELLE de 2  personnes sous Contrats  de la  de la DGPPG</t>
  </si>
  <si>
    <t>42000080016162011000066101</t>
  </si>
  <si>
    <t>07740</t>
  </si>
  <si>
    <t xml:space="preserve"> la CONTRIBUTION DE L'ETAT A LA SECURITE SOCIALE  MENSUELLE de 12 personnes sous statuts du DGPPG payée</t>
  </si>
  <si>
    <t>Payer la CONTRIBUTION DE L'ETAT A LA SECURITE SOCIALE  MENSUELLE de 12  personnes sous statuts de la DGPPG</t>
  </si>
  <si>
    <t>42000080016161011000066101</t>
  </si>
  <si>
    <t>07739</t>
  </si>
  <si>
    <t xml:space="preserve"> la CONTRIBUTION DE L'ETAT A LA SECURITE SOCIALE  MENSUELLE de personnes sous statuts du DGE payée</t>
  </si>
  <si>
    <t>Payer la CONTRIBUTION DE L'ETAT A LA SECURITE SOCIALE  MENSUELLE de  personnes sous statuts du DGE</t>
  </si>
  <si>
    <t>42000050016161011000044101</t>
  </si>
  <si>
    <t>07738</t>
  </si>
  <si>
    <t xml:space="preserve"> la CONTRIBUTION DE L'ETAT A LA SECURITE SOCIALE  MENSUELLE de 16personnes sous statuts du DPSPE payée</t>
  </si>
  <si>
    <t>Payer la CONTRIBUTION DE L'ETAT A LA SECURITE SOCIALE  MENSUELLE de  personnes sous statuts de la DPSPE</t>
  </si>
  <si>
    <t>42000060016161011000042301</t>
  </si>
  <si>
    <t>07737</t>
  </si>
  <si>
    <t xml:space="preserve"> la CONTRIBUTION DE L'ETAT A LA SECURITE SOCIALE  MENSUELLE de 16personnes sous statuts du DEREE payée</t>
  </si>
  <si>
    <t>Payer la CONTRIBUTION DE L'ETAT A LA SECURITE SOCIALE  MENSUELLE de  personnes sous statuts de la DEREE</t>
  </si>
  <si>
    <t>42000070016161011000043601</t>
  </si>
  <si>
    <t>07736</t>
  </si>
  <si>
    <t xml:space="preserve"> la CONTRIBUTION DE L'ETAT A LA SECURITE SOCIALE  MENSUELLE de personnes sous contrats de la  de la DEREE payée</t>
  </si>
  <si>
    <t>Payer la CONTRIBUTION DE L'ETAT A LA SECURITE SOCIALE  MENSUELLE de  personnes sous Contrats  de la DEREE</t>
  </si>
  <si>
    <t>42000070016162011000043601</t>
  </si>
  <si>
    <t>07735</t>
  </si>
  <si>
    <t xml:space="preserve"> la CONTRIBUTION DE L'ETAT A LA SECURITE SOCIALE  MENSUELLE de personnes sous contrats de la  DGE payée</t>
  </si>
  <si>
    <t>Payer la CONTRIBUTION DE L'ETAT A LA SECURITE SOCIALE  MENSUELLE de  personnes sous Contrats  de la  DGE</t>
  </si>
  <si>
    <t>42000050016162011000044101</t>
  </si>
  <si>
    <t>07734</t>
  </si>
  <si>
    <t xml:space="preserve"> la CONTRIBUTION DE L'ETAT A LA SECURITE SOCIALE  MENSUELLE de personnes sous contrats de la  de la DPSPE payée</t>
  </si>
  <si>
    <t>Payer la CONTRIBUTION DE L'ETAT A LA SECURITE SOCIALE  MENSUELLE de  personnes sous Contrats  de la  de la DPSPE</t>
  </si>
  <si>
    <t>42000060016162011000042301</t>
  </si>
  <si>
    <t>07733</t>
  </si>
  <si>
    <t>MINHEM/DGE</t>
  </si>
  <si>
    <t>Trois (3)  missions de supervision des travaux d’Electrification de l’Ecole et de remplacement des équipements solaires défectueux aux 8 Ecoles (Frais de mission, location véhicule et achat du carburant) sont effectuées</t>
  </si>
  <si>
    <t>installer les équipements solaires  photovoltaique  pour les centres de santé et collèges sécondaires</t>
  </si>
  <si>
    <t>000007694</t>
  </si>
  <si>
    <t xml:space="preserve">PAP 4.3.16 : Assurer le fonctionnement de la Direction Générale de l'Energie (DGE) </t>
  </si>
  <si>
    <t>Électricité</t>
  </si>
  <si>
    <t>0434</t>
  </si>
  <si>
    <t>Electrification et télécommunications</t>
  </si>
  <si>
    <t>21370</t>
  </si>
  <si>
    <t>42000010042137011000043404</t>
  </si>
  <si>
    <t>07732</t>
  </si>
  <si>
    <t xml:space="preserve">familles indemnisées </t>
  </si>
  <si>
    <t>Indemniser la population affecté par la construction du centrale de MUBUGA</t>
  </si>
  <si>
    <t>000007693</t>
  </si>
  <si>
    <t>Autres infrastructures</t>
  </si>
  <si>
    <t>21380</t>
  </si>
  <si>
    <t>42000010042138011000043403</t>
  </si>
  <si>
    <t>07731</t>
  </si>
  <si>
    <t>les familles dont leurs litiges n'ont pas encore eu de procès définitifs sont  indemnisées et les activités de suivi réalisées</t>
  </si>
  <si>
    <t>Indemniser la popultion dans le cadre de l'Amengement de la centrale Hydroéléctriue de Ruzibazi</t>
  </si>
  <si>
    <t>000007692</t>
  </si>
  <si>
    <t>Contrepartie nationale</t>
  </si>
  <si>
    <t>27100</t>
  </si>
  <si>
    <t>RESSOURCES TRANSFÉRÉES AUX PROJETS SUR FINANCEMENTS EXTÉRIEURS</t>
  </si>
  <si>
    <t>27</t>
  </si>
  <si>
    <t>42005350042710011000043601</t>
  </si>
  <si>
    <t>07730</t>
  </si>
  <si>
    <t>Vehicule fonctionnel</t>
  </si>
  <si>
    <t>Entretien du vehicule et achats des documents</t>
  </si>
  <si>
    <t>000007691</t>
  </si>
  <si>
    <t>07729</t>
  </si>
  <si>
    <t>Trois (3) missions de collecte des données sur l’efficacité énergétique et les infrastructures publiques à électrifier dans tout le pays  effectuées</t>
  </si>
  <si>
    <t xml:space="preserve">Effectuer Trois (3) missions de collecte des données sur l’efficacité énergétique et les infrastructures publiques à électrifier dans tout le pays </t>
  </si>
  <si>
    <t>000007690</t>
  </si>
  <si>
    <t>42000010076611011000043611</t>
  </si>
  <si>
    <t>07728</t>
  </si>
  <si>
    <t>la liste des beneficiares est disponible</t>
  </si>
  <si>
    <t>Effectuer les missions d'inventaire ,d'ouverture des comptes et et de paiement</t>
  </si>
  <si>
    <t>000007689</t>
  </si>
  <si>
    <t>07727</t>
  </si>
  <si>
    <t>6 missions de supervision effectués</t>
  </si>
  <si>
    <t>Effectuer les missions de suivi dans le cdre de lAmengement de la centrle Hydroéléctriue de Ruzibazi</t>
  </si>
  <si>
    <t>000007688</t>
  </si>
  <si>
    <t>07726</t>
  </si>
  <si>
    <t xml:space="preserve">Comptage des biens qui seront indemnisés dans le cadre du projet de Construction des Parcs Pétroliers dans les six provinces </t>
  </si>
  <si>
    <t>000007687</t>
  </si>
  <si>
    <t>07725</t>
  </si>
  <si>
    <t>Base de donné fiables des systèmes solaires photovoltaique installés sur les établissement publiques disponible</t>
  </si>
  <si>
    <t>Avoir une base de donné fiables des systèmes solaires photovoltaique installés sur les établissement publiques</t>
  </si>
  <si>
    <t>000007686</t>
  </si>
  <si>
    <t>07724</t>
  </si>
  <si>
    <t xml:space="preserve">Neuf (9) Missions de terrain pour la  maintenance et de collecte de l’état des lieux des systèmes solaires photovoltaïques installés par le MINHEM (DGE) au CDS et aux collèges communaux (Frais de mission, location véhicule et achat du carburant) effectué </t>
  </si>
  <si>
    <t>Assurer la maintenance des équipements solaires déjà installés</t>
  </si>
  <si>
    <t>000007685</t>
  </si>
  <si>
    <t>07723</t>
  </si>
  <si>
    <t>Equipements d’Electrification par PV de deux ecoles et de remplacement des équipements solaires dans six (6) établissements scolaires  et les sites sont éclairés acquis</t>
  </si>
  <si>
    <t>Acquérir des équipements solaires  photovoltaique  pour les centres de santé et collèges sécondaires</t>
  </si>
  <si>
    <t>000007684</t>
  </si>
  <si>
    <t>07722</t>
  </si>
  <si>
    <t>le fonctionnement est assuré</t>
  </si>
  <si>
    <t>Acheter les materiels bureautique</t>
  </si>
  <si>
    <t>000007683</t>
  </si>
  <si>
    <t>07721</t>
  </si>
  <si>
    <t>ABER</t>
  </si>
  <si>
    <t xml:space="preserve">Réunions ordinaires et extra ordinaires  tenues  </t>
  </si>
  <si>
    <t>payer les jetons de présence aux administrateurs (les réunions ordinaire et extraordinaire)un réunio ordinaire par trimestre et 3 réunions extraordinaire</t>
  </si>
  <si>
    <t>000007664</t>
  </si>
  <si>
    <t>4.1.2.Nombre des ménages connectés au réseau national d'éléctticité</t>
  </si>
  <si>
    <t>PAP 4.3.19 : Assurer le fonctionnement l'Agence Burundaise d'Electrification Rurale (ABER)</t>
  </si>
  <si>
    <t>Nombre de ménages connectés au réseau national d'électricité</t>
  </si>
  <si>
    <t>Assurer le fonctionnement l'Agence Burundaise d'Electrification Rurale (ABER)</t>
  </si>
  <si>
    <t>42000130076611011000043601</t>
  </si>
  <si>
    <t>Garantir l'accès à l'énergie électrique</t>
  </si>
  <si>
    <t>Distribution de l'électricité Electrique</t>
  </si>
  <si>
    <t>05503</t>
  </si>
  <si>
    <t>07720</t>
  </si>
  <si>
    <t>facture</t>
  </si>
  <si>
    <t>facture payée</t>
  </si>
  <si>
    <t>payer les frais des honoraires et frais d'actes de 2 commissaires aux comptes àprés vérifications des états financiers</t>
  </si>
  <si>
    <t>000007662</t>
  </si>
  <si>
    <t>07719</t>
  </si>
  <si>
    <r>
      <t>Facture du 1</t>
    </r>
    <r>
      <rPr>
        <vertAlign val="superscript"/>
        <sz val="11"/>
        <color theme="1"/>
        <rFont val="Tahoma"/>
        <family val="2"/>
      </rPr>
      <t>er</t>
    </r>
    <r>
      <rPr>
        <sz val="11"/>
        <color theme="1"/>
        <rFont val="Tahoma"/>
        <family val="2"/>
      </rPr>
      <t xml:space="preserve"> Juillet régularisée</t>
    </r>
  </si>
  <si>
    <t>payer les frais de raffraichissement de 115 personnels   pour la fête du premier juillet</t>
  </si>
  <si>
    <t>000007660</t>
  </si>
  <si>
    <t>07718</t>
  </si>
  <si>
    <t>piece</t>
  </si>
  <si>
    <t>antivirus payé</t>
  </si>
  <si>
    <t>Payer les frais de protection des ordinnateurs de 15 pièces pour 60 ordinateurs" antivirus"</t>
  </si>
  <si>
    <t>000007659</t>
  </si>
  <si>
    <t>07717</t>
  </si>
  <si>
    <t xml:space="preserve">factures d' eau payées </t>
  </si>
  <si>
    <t>Payer les factures de la consommation de l'eau "REGIDESO"</t>
  </si>
  <si>
    <t>000007648</t>
  </si>
  <si>
    <t>07716</t>
  </si>
  <si>
    <t>Les salaires de 116 personnel  sont payés</t>
  </si>
  <si>
    <t>Payer le salaire du personnel de l'ABER</t>
  </si>
  <si>
    <t>000007647</t>
  </si>
  <si>
    <t>42000130016132011000043601</t>
  </si>
  <si>
    <t>07715</t>
  </si>
  <si>
    <t>assemblée générale assurée</t>
  </si>
  <si>
    <t>payer le raffraichissement du 115 personnels de l'ABER à une assemblée générale</t>
  </si>
  <si>
    <t>000007646</t>
  </si>
  <si>
    <t>07714</t>
  </si>
  <si>
    <t xml:space="preserve"> factures d'électricité  payées </t>
  </si>
  <si>
    <t>Payer la consommation  de l'électricité"REGIDESO"</t>
  </si>
  <si>
    <t>000007642</t>
  </si>
  <si>
    <t>07713</t>
  </si>
  <si>
    <t>les frais maintenance sont payés</t>
  </si>
  <si>
    <t>maintenance du logiciel de paie</t>
  </si>
  <si>
    <t>000007641</t>
  </si>
  <si>
    <t>07712</t>
  </si>
  <si>
    <t xml:space="preserve">Maintenir  le logiciel de  comptabilité et gestion de stock </t>
  </si>
  <si>
    <t>000007640</t>
  </si>
  <si>
    <t>07711</t>
  </si>
  <si>
    <t>forfaitannuele</t>
  </si>
  <si>
    <t>frais d'hebergement payés</t>
  </si>
  <si>
    <t>Frais d'hebergement du site WEB de l'ABER</t>
  </si>
  <si>
    <t>000007634</t>
  </si>
  <si>
    <t>07710</t>
  </si>
  <si>
    <t>Ordredemission</t>
  </si>
  <si>
    <t>Frais de mission payés</t>
  </si>
  <si>
    <t>Frais de mission  pour le suivi des dossiers juridiques</t>
  </si>
  <si>
    <t>000007630</t>
  </si>
  <si>
    <t>07709</t>
  </si>
  <si>
    <t>Facturé</t>
  </si>
  <si>
    <t>Services de communication et dépenses diversés sont assurés</t>
  </si>
  <si>
    <t>Approvisionner la  caisse</t>
  </si>
  <si>
    <t>000007618</t>
  </si>
  <si>
    <t>07708</t>
  </si>
  <si>
    <t>pagnes achetés</t>
  </si>
  <si>
    <t>achat pagne pour le personnel ABER pour la fete du premier mai</t>
  </si>
  <si>
    <t>000007616</t>
  </si>
  <si>
    <t>07707</t>
  </si>
  <si>
    <t>machine achetée</t>
  </si>
  <si>
    <t>Achat d'une machine de factilier electronique</t>
  </si>
  <si>
    <t>000007614</t>
  </si>
  <si>
    <t>07706</t>
  </si>
  <si>
    <t>pièces de rechange payées</t>
  </si>
  <si>
    <t>acheter  des pièces de rechange du matériel informatiques des 60 machines de l'ABER</t>
  </si>
  <si>
    <t>000007606</t>
  </si>
  <si>
    <t>07705</t>
  </si>
  <si>
    <t>femmes appuyées</t>
  </si>
  <si>
    <t xml:space="preserve"> Payer l'appui des femmes à l'occasion de la célébration de fête du 8 mars et achat  pagnes</t>
  </si>
  <si>
    <t>000007601</t>
  </si>
  <si>
    <t>07704</t>
  </si>
  <si>
    <t>MINHEM/Soleil Nyakiriza</t>
  </si>
  <si>
    <t>Rapport</t>
  </si>
  <si>
    <t>Rapport de réunions</t>
  </si>
  <si>
    <t>Tenir des réunions du comité technique et de pilotage</t>
  </si>
  <si>
    <t>000007682</t>
  </si>
  <si>
    <t>4.1.2.nombre de réunion de coordination et de suivi du projet</t>
  </si>
  <si>
    <t>4.7.5. Contrepartie du projet soleil Nyakiriza</t>
  </si>
  <si>
    <t>Contruire les lignes de 498,2km MT et 515,4km pour électrifier 70 villages dans les Provinces Kirundo, Muyinga, Ruyigi et Rutana (Projet PERK)</t>
  </si>
  <si>
    <t>42000010042137011000043407</t>
  </si>
  <si>
    <t>07703</t>
  </si>
  <si>
    <t>MINHEM/ABER/PERK</t>
  </si>
  <si>
    <t>Nbre</t>
  </si>
  <si>
    <t>Personnes indemnisées</t>
  </si>
  <si>
    <t xml:space="preserve">Indemniser  les personnes affectés par le Projet PERK </t>
  </si>
  <si>
    <t>000007679</t>
  </si>
  <si>
    <t>4.7.5. Contruire les lignes de 498,2km MT et 515,4km pour électrifier 70 villages dans les Provinces Kirundo, Muyinga, Ruyigi et Rutana (Projet PERK)</t>
  </si>
  <si>
    <t>42005260042137011000043601</t>
  </si>
  <si>
    <t>07702</t>
  </si>
  <si>
    <t>Rapport d'etude d'impact environnemental et social disponible</t>
  </si>
  <si>
    <t>Remuneration des études d'impact environnemental et social pour electrifier les provinces de Muyinga, Ruyigi et Rutana</t>
  </si>
  <si>
    <t>07701</t>
  </si>
  <si>
    <t>Homme/jour</t>
  </si>
  <si>
    <t>Les frais de mission pour 126 hommes/jour sont payés</t>
  </si>
  <si>
    <t>Payer les frais de mission pour les techniciens et autre personnel d'appui pour le suivi du travail d'APS</t>
  </si>
  <si>
    <t>000007669</t>
  </si>
  <si>
    <t>07700</t>
  </si>
  <si>
    <t>Les frais de mission pour 144 hommes/jour sont payés</t>
  </si>
  <si>
    <t>Payer les frais de mission pour les ingénieurs et autres cadres pour le suivi du travail d'APS</t>
  </si>
  <si>
    <t>000007668</t>
  </si>
  <si>
    <t>07699</t>
  </si>
  <si>
    <t>Les frais de mission pour 72 hommes/jour sont payés</t>
  </si>
  <si>
    <t>Payer les frais de mission pour les chauffeurs</t>
  </si>
  <si>
    <t>000007666</t>
  </si>
  <si>
    <t>07698</t>
  </si>
  <si>
    <t>Les courriers sont envoyés en temps voulu</t>
  </si>
  <si>
    <t>Payer l'envoi des courrier aux PAD</t>
  </si>
  <si>
    <t>000007656</t>
  </si>
  <si>
    <t>07697</t>
  </si>
  <si>
    <t>Mois</t>
  </si>
  <si>
    <t>Salaire pour 4 personnes est payé pendant 12 mois</t>
  </si>
  <si>
    <t>Payer le salaire de quatre (4) personnes</t>
  </si>
  <si>
    <t>000007654</t>
  </si>
  <si>
    <t>07696</t>
  </si>
  <si>
    <t>12 factures de loyer sont payées</t>
  </si>
  <si>
    <t>Payer le loyer du bureau de Kirundo</t>
  </si>
  <si>
    <t>000007652</t>
  </si>
  <si>
    <t>07695</t>
  </si>
  <si>
    <t>Litres</t>
  </si>
  <si>
    <t>Quantité fournie par trimestre</t>
  </si>
  <si>
    <t>Fournir du carburant</t>
  </si>
  <si>
    <t>07694</t>
  </si>
  <si>
    <t>2 entretiens/véh/trim sont effectués</t>
  </si>
  <si>
    <t>Entretenir les véhicules du Projet</t>
  </si>
  <si>
    <t>000007631</t>
  </si>
  <si>
    <t>07693</t>
  </si>
  <si>
    <t>Rapport d'audit</t>
  </si>
  <si>
    <t>Effectuer l'audit comptable et financier pour l'exercice 2023/2024</t>
  </si>
  <si>
    <t>000007628</t>
  </si>
  <si>
    <t>07692</t>
  </si>
  <si>
    <t>Caisse alimentée</t>
  </si>
  <si>
    <t>Approvisionner la caisse</t>
  </si>
  <si>
    <t>000007621</t>
  </si>
  <si>
    <t>07691</t>
  </si>
  <si>
    <t>Lot</t>
  </si>
  <si>
    <t>Quantité et catégorie de matériel fournies</t>
  </si>
  <si>
    <t>Acheter le matériel bureautique</t>
  </si>
  <si>
    <t>07690</t>
  </si>
  <si>
    <t>Camion acheté</t>
  </si>
  <si>
    <t>Transporter et distribuer les poteaux électrique ( location des camions poid lourd pour le transport du matériel électrique +  chargement et déchargement)</t>
  </si>
  <si>
    <t>4.7.6. Electrification des centres du pays ( 1050 KmMT ET 750 Km BT pour electrifier  150 localités)</t>
  </si>
  <si>
    <t>Electrification des centres du pays ( 1050 KmMT ET 750 Km BT pour electrifier  150 localités)</t>
  </si>
  <si>
    <t>42000010042137011000043409</t>
  </si>
  <si>
    <t>07689</t>
  </si>
  <si>
    <t xml:space="preserve">contrat de gardienage </t>
  </si>
  <si>
    <t>payer le service de gardienage</t>
  </si>
  <si>
    <t>07688</t>
  </si>
  <si>
    <t>Microcentrale revisé</t>
  </si>
  <si>
    <t>Acquirir des pieces de maintenance et d'entretien  des Microcentrales de l'ABER</t>
  </si>
  <si>
    <t>000007667</t>
  </si>
  <si>
    <t>4.8.1. Réhabiliter les 5microcentrales de Nyabikere, Butezi, Kigwena, Kayongozi et ryarusera</t>
  </si>
  <si>
    <t>07687</t>
  </si>
  <si>
    <t>Les lignes sont réhabilitées</t>
  </si>
  <si>
    <t>Réhabiliter la ligne MT des Microcentrales KAYONGOZI et KIGWENA</t>
  </si>
  <si>
    <t>4.8. Entretien et Maintenance des Infrastructures électriques</t>
  </si>
  <si>
    <t>07686</t>
  </si>
  <si>
    <t>Alternateur rebobiné</t>
  </si>
  <si>
    <t>Rebobinage de l' alternateur de la Microcentrales NYABIKERE</t>
  </si>
  <si>
    <t>000007665</t>
  </si>
  <si>
    <t>07685</t>
  </si>
  <si>
    <t xml:space="preserve"> frais du fièvre jaune payés</t>
  </si>
  <si>
    <t>payer les frais du fièvre jaune</t>
  </si>
  <si>
    <t>000007663</t>
  </si>
  <si>
    <t>07684</t>
  </si>
  <si>
    <t>Facture</t>
  </si>
  <si>
    <t>frais d'entreposage et les frais du déclarant sont payés</t>
  </si>
  <si>
    <t>Payer les frais d'entreposage et les frais du declarant du matériels électriques fournis par le fabriqaunt au port de Dar-es-salam en attendant la livraison dans le magasin de l'ABER</t>
  </si>
  <si>
    <t>000007661</t>
  </si>
  <si>
    <t>07683</t>
  </si>
  <si>
    <t>passport</t>
  </si>
  <si>
    <t>passports payés</t>
  </si>
  <si>
    <t>Payer les frais de passport</t>
  </si>
  <si>
    <t>000007658</t>
  </si>
  <si>
    <t>07682</t>
  </si>
  <si>
    <t>nuité</t>
  </si>
  <si>
    <t>les frais de mission payés</t>
  </si>
  <si>
    <t>Etudes, prospection et planification des 50 centres à électrifier en milieu rural</t>
  </si>
  <si>
    <t>000007657</t>
  </si>
  <si>
    <t>07681</t>
  </si>
  <si>
    <t>Les frais de mission sont payés</t>
  </si>
  <si>
    <t>Contrôle des  réseaux électriques de l'ABER</t>
  </si>
  <si>
    <t>07680</t>
  </si>
  <si>
    <t>ordredemission</t>
  </si>
  <si>
    <t xml:space="preserve"> frais de visites à l'usine payés</t>
  </si>
  <si>
    <t xml:space="preserve">payer les frais de mission de 5 nuitées pour l'équipe de 6 personnes pour la  visite technique avant la commande du matériel chez les fabricants à l'usine </t>
  </si>
  <si>
    <t>000007655</t>
  </si>
  <si>
    <t>07679</t>
  </si>
  <si>
    <t>les frais de la maintenance et entretien du logiciel sont payés</t>
  </si>
  <si>
    <t xml:space="preserve">payer les frais de maintenance et entretien du logiciel de facturation et recouvrement.  </t>
  </si>
  <si>
    <t>07678</t>
  </si>
  <si>
    <t>facture/jour</t>
  </si>
  <si>
    <t>5 véhicules  pour l'éxécution des travaux  d'électrification dans les 25 centres sont payés</t>
  </si>
  <si>
    <t>Payer les frais de location de 5 véhicules pour le personnel assurant l'éxécution  des travaux d'électrification dans les 25 centres</t>
  </si>
  <si>
    <t>000007653</t>
  </si>
  <si>
    <t>07677</t>
  </si>
  <si>
    <t>camion de transport du matériels électriques dans les 25 centres sont payés</t>
  </si>
  <si>
    <t>payer les frais de location de 5 camions transportant les matériels életriques dans les 25 centres pendant 3jours par tour</t>
  </si>
  <si>
    <t>07676</t>
  </si>
  <si>
    <t xml:space="preserve">le frais de la main d'œuvre de dépanage sont payés </t>
  </si>
  <si>
    <t>payer les frais de la main d'oeuvre de depannage des lignes électriques des Microcentrales de l'ABER</t>
  </si>
  <si>
    <t>000007651</t>
  </si>
  <si>
    <t>07675</t>
  </si>
  <si>
    <t>les frais d'assistance et maintenance sont payés</t>
  </si>
  <si>
    <t>payer les frais de  Maintenance et assistance technique en informatique du logiciel de vente par système cash power</t>
  </si>
  <si>
    <t>000007650</t>
  </si>
  <si>
    <t>07674</t>
  </si>
  <si>
    <t>payer les frais d'assurance</t>
  </si>
  <si>
    <t>000007649</t>
  </si>
  <si>
    <t>07673</t>
  </si>
  <si>
    <t>1749,58 lites  payés</t>
  </si>
  <si>
    <t>Payer le carburant pour les études, prosection et planification  de 50 centres à électrifier en milieu rural</t>
  </si>
  <si>
    <t>000007645</t>
  </si>
  <si>
    <t>07672</t>
  </si>
  <si>
    <t>1978,59 litres achetés</t>
  </si>
  <si>
    <t>payer le carburant de suivi des 11 mini reseaux solaire construite dans le cadre du projet UMUCO W'ITERAMBERE</t>
  </si>
  <si>
    <t>000007644</t>
  </si>
  <si>
    <t>07671</t>
  </si>
  <si>
    <t xml:space="preserve">le frais de la main d'œuvre et d'élagage sont payés </t>
  </si>
  <si>
    <t>payer la main d'œuvre pour elagage des lignes émanant de 5 microcentrales  électriques</t>
  </si>
  <si>
    <t>000007643</t>
  </si>
  <si>
    <t>07670</t>
  </si>
  <si>
    <t xml:space="preserve"> véhicules  pour l'enregistrement des biens endommagés sont payés</t>
  </si>
  <si>
    <t>Location véhicules pour enregistrement des biens endommagés et ouverture des comptes pour indemnisation de 25 centres pendant 8  jours</t>
  </si>
  <si>
    <t>000007639</t>
  </si>
  <si>
    <t>07669</t>
  </si>
  <si>
    <t>Facture/jour</t>
  </si>
  <si>
    <t>frais de location payés</t>
  </si>
  <si>
    <t xml:space="preserve">Louer les véhicules  pour les études, prospection et planification des 50 centres à électrifier en milieu rural </t>
  </si>
  <si>
    <t>000007638</t>
  </si>
  <si>
    <t>07668</t>
  </si>
  <si>
    <t>facture/payé</t>
  </si>
  <si>
    <t>Véhicules loués sont payés</t>
  </si>
  <si>
    <t>Louer  les véhicules pour l'entretien regulier des infrastructures électriques recement construites dans les travaux en régie</t>
  </si>
  <si>
    <t>000007637</t>
  </si>
  <si>
    <t>07667</t>
  </si>
  <si>
    <t>Facture/payé</t>
  </si>
  <si>
    <t>Louer les véhicules pour effectuer la mission de cession des lignes électriques à la REGIDESO</t>
  </si>
  <si>
    <t>000007636</t>
  </si>
  <si>
    <t>07666</t>
  </si>
  <si>
    <t>Nuitées</t>
  </si>
  <si>
    <t>frais de mission payés</t>
  </si>
  <si>
    <t>Suivi et évaluation des travaux en régie</t>
  </si>
  <si>
    <t>000007633</t>
  </si>
  <si>
    <t>07665</t>
  </si>
  <si>
    <t>nuitée</t>
  </si>
  <si>
    <t>Effectuer la mission de cession des lignes électriques à la REGIDESO</t>
  </si>
  <si>
    <t>000007632</t>
  </si>
  <si>
    <t>07664</t>
  </si>
  <si>
    <t>Payer les Frais d'Entretien regulier des infrastructures électriques recement construites dans les travaux en régie</t>
  </si>
  <si>
    <t>07663</t>
  </si>
  <si>
    <t xml:space="preserve">payer le contrat de fourniture internet </t>
  </si>
  <si>
    <t>000007629</t>
  </si>
  <si>
    <t>07662</t>
  </si>
  <si>
    <t>Informaticiens formés</t>
  </si>
  <si>
    <t>Former  en adminsitration système et réseau</t>
  </si>
  <si>
    <t>07661</t>
  </si>
  <si>
    <t>Enregistrer  des biens endommagés et ouverture des comptes pour indemnisation de 25 centres pendant 5 jours, pour une équipe de 3 cadres sur chaque centre</t>
  </si>
  <si>
    <t>000007627</t>
  </si>
  <si>
    <t>07660</t>
  </si>
  <si>
    <t>entretien/mois</t>
  </si>
  <si>
    <t>12 véhicules entretenus</t>
  </si>
  <si>
    <t>Entretenir  12 vehicules</t>
  </si>
  <si>
    <t>000007626</t>
  </si>
  <si>
    <t>07659</t>
  </si>
  <si>
    <t>les compteurs classiques sont remplacés</t>
  </si>
  <si>
    <t xml:space="preserve">effectuer les missions pour remplacer les compteurs classiques par les compteurs cash power sur les réseaux de l'ABER </t>
  </si>
  <si>
    <t>000007625</t>
  </si>
  <si>
    <t>07658</t>
  </si>
  <si>
    <t>les alternateurs  dépanés</t>
  </si>
  <si>
    <t>dépanner  les alternateurs pour les  5 Microcentrales</t>
  </si>
  <si>
    <t>000007624</t>
  </si>
  <si>
    <t>07657</t>
  </si>
  <si>
    <t>les 6,25 curages sont executés</t>
  </si>
  <si>
    <t>Curage des 5 microcentrales</t>
  </si>
  <si>
    <t>000007623</t>
  </si>
  <si>
    <t>07656</t>
  </si>
  <si>
    <t xml:space="preserve">4872,61 litres sont payées </t>
  </si>
  <si>
    <t>Acheter le Carburant pour enregistrement des biens endommagés et ouverture des comptes pour indemnisation de 25 centres en raison de 90l par centre</t>
  </si>
  <si>
    <t>000007622</t>
  </si>
  <si>
    <t>07655</t>
  </si>
  <si>
    <t xml:space="preserve">388,90 litres sont payés </t>
  </si>
  <si>
    <t>Acheter le Carburant  pour l'entretien regulier des infrastructures électriques recement construites dans les travaux en régie</t>
  </si>
  <si>
    <t>07654</t>
  </si>
  <si>
    <t>véhicule/an</t>
  </si>
  <si>
    <t>12 véhicules assurés</t>
  </si>
  <si>
    <t>assurer 12 vehicules</t>
  </si>
  <si>
    <t>000007620</t>
  </si>
  <si>
    <t>07653</t>
  </si>
  <si>
    <t>Contrat</t>
  </si>
  <si>
    <t>Bureaux réfectionnés</t>
  </si>
  <si>
    <t>Réfection des bureaux de l'ABER</t>
  </si>
  <si>
    <t>000007619</t>
  </si>
  <si>
    <t>07652</t>
  </si>
  <si>
    <t>Indemnisations payées</t>
  </si>
  <si>
    <t>Indemniser la population affectée par les travaux d'éléctrification de l'ABER</t>
  </si>
  <si>
    <t>07651</t>
  </si>
  <si>
    <t>Frais de licence en informatique du logiciel de vente par cash power payés</t>
  </si>
  <si>
    <t>Payer les frais de licence en informatique du logiciel de vente par cash power</t>
  </si>
  <si>
    <t>07650</t>
  </si>
  <si>
    <t>Frais de maintenance en informatique du logiciel de vente par cash power payés</t>
  </si>
  <si>
    <t>Payer les frais de maintenance en informatique du logiciel de vente par cash power</t>
  </si>
  <si>
    <t>07649</t>
  </si>
  <si>
    <t>Cellule communication doté du kit de communication</t>
  </si>
  <si>
    <t xml:space="preserve">Doter  la cellule de communication  du Kit de communication </t>
  </si>
  <si>
    <t>07648</t>
  </si>
  <si>
    <t xml:space="preserve"> travaux en regie audités et controlés</t>
  </si>
  <si>
    <t>payer les frais d'Audit et contrôle des travaux de l'ABER</t>
  </si>
  <si>
    <t>07647</t>
  </si>
  <si>
    <t>litres</t>
  </si>
  <si>
    <t>10191,08 litres sont payés</t>
  </si>
  <si>
    <t>Carburant pour le fonctionnement</t>
  </si>
  <si>
    <t>07646</t>
  </si>
  <si>
    <t>Mission</t>
  </si>
  <si>
    <t>Repportage, Fyer et Magasine sont payés</t>
  </si>
  <si>
    <t>Repportage, Fyer et Magasine</t>
  </si>
  <si>
    <t>07645</t>
  </si>
  <si>
    <t>Frais de la main d'œuvre payés</t>
  </si>
  <si>
    <t>payer les Frais de la Main d'œuvre pour entretien des muni reseaux solaire</t>
  </si>
  <si>
    <t>07644</t>
  </si>
  <si>
    <t>km</t>
  </si>
  <si>
    <t>4 km MT installés</t>
  </si>
  <si>
    <t>installer la Connexion des lignes électriques de la microcentrente Hydroelectrique Nyabikere à la ligne MT de la REGIDESO</t>
  </si>
  <si>
    <t>07643</t>
  </si>
  <si>
    <t>Poteaux traités et transportés</t>
  </si>
  <si>
    <t>Traiter et transporter  des poteaux</t>
  </si>
  <si>
    <t>07642</t>
  </si>
  <si>
    <t>assurance/an</t>
  </si>
  <si>
    <t>stock assuré</t>
  </si>
  <si>
    <t>assurer  le stock du  mateliel electrique d'une valeur de 6 milliards</t>
  </si>
  <si>
    <t>07641</t>
  </si>
  <si>
    <t>moteur/véhicule</t>
  </si>
  <si>
    <t>achat 2 moteurs</t>
  </si>
  <si>
    <t>acheter  2 moteurs de véhicules C 562 AGB et C 563 AGB</t>
  </si>
  <si>
    <t>000007617</t>
  </si>
  <si>
    <t>07640</t>
  </si>
  <si>
    <t>fournitures de bureau payés</t>
  </si>
  <si>
    <t xml:space="preserve">acheter le  fourniture de bureau </t>
  </si>
  <si>
    <t>000007615</t>
  </si>
  <si>
    <t>07639</t>
  </si>
  <si>
    <t xml:space="preserve">  226 uniformes ,115 bottes ,50 bottines  ,50 salopettes et 50 couvertures sot achetés</t>
  </si>
  <si>
    <t>Achat d'un lot de tenu de travail de terrain et chaussures des chantiers</t>
  </si>
  <si>
    <t>000007613</t>
  </si>
  <si>
    <t>07638</t>
  </si>
  <si>
    <t>1428,65 litres payés</t>
  </si>
  <si>
    <t>acheter  du carburant pour les groupe electrogènes des 11 mini reseau solaires</t>
  </si>
  <si>
    <t>000007612</t>
  </si>
  <si>
    <t>07637</t>
  </si>
  <si>
    <t>15490 litres sont payés</t>
  </si>
  <si>
    <t>Acheter  du carburant pour les 5 véhicules pour le personnel assurant l'éxécution  des travaux d'électrification dans les 25 centres</t>
  </si>
  <si>
    <t>000007611</t>
  </si>
  <si>
    <t>07636</t>
  </si>
  <si>
    <t xml:space="preserve">1155,00 litres sont payés </t>
  </si>
  <si>
    <t>Acheter  du carburant pour le suivi et évaluation des travaux en régie en raison de 70l par mission</t>
  </si>
  <si>
    <t>000007610</t>
  </si>
  <si>
    <t>07635</t>
  </si>
  <si>
    <t>389,01 litres sont payés</t>
  </si>
  <si>
    <t>Acheter  du Carburant pour effectuer la mission de cession des lignes électriques à la REGIDESO</t>
  </si>
  <si>
    <t>000007609</t>
  </si>
  <si>
    <t>07634</t>
  </si>
  <si>
    <t>8120,51 litres sont payés</t>
  </si>
  <si>
    <t>Acheter  du carburant pour 5 camions de  transport du matériel dans les 25 centres</t>
  </si>
  <si>
    <t>000007608</t>
  </si>
  <si>
    <t>07633</t>
  </si>
  <si>
    <t xml:space="preserve"> 1948,52 litres de gazoil payés</t>
  </si>
  <si>
    <t>acheter du  carburant assurant le recouvrement forcé sur les centres gérés  par l'ABER</t>
  </si>
  <si>
    <t>000007607</t>
  </si>
  <si>
    <t>07632</t>
  </si>
  <si>
    <t>Les piéces payées</t>
  </si>
  <si>
    <t>acheter des  piece de depanage aux 11 mini reseaux solaires</t>
  </si>
  <si>
    <t>000007605</t>
  </si>
  <si>
    <t>07631</t>
  </si>
  <si>
    <t>Panneaux confectionnés</t>
  </si>
  <si>
    <t xml:space="preserve">Acheter des panneaux publicitaires métaliques  </t>
  </si>
  <si>
    <t>000007604</t>
  </si>
  <si>
    <t>07630</t>
  </si>
  <si>
    <t>équipements informatiques achetés</t>
  </si>
  <si>
    <t xml:space="preserve">acheter des équipements informatique </t>
  </si>
  <si>
    <t>000007603</t>
  </si>
  <si>
    <t>07629</t>
  </si>
  <si>
    <t>pneu/véhicule</t>
  </si>
  <si>
    <t>36 pneus payé</t>
  </si>
  <si>
    <t>acheter  36 pneus pour 9 véhicules</t>
  </si>
  <si>
    <t>000007602</t>
  </si>
  <si>
    <t>07628</t>
  </si>
  <si>
    <t>Facutre/jour payé</t>
  </si>
  <si>
    <t xml:space="preserve"> Louer Véhicule pour le recouvrement forcé sur les centres gérés  par l'ABER</t>
  </si>
  <si>
    <t>000007600</t>
  </si>
  <si>
    <t>07627</t>
  </si>
  <si>
    <t>42 KM pour MT et 63 KM pour BT sont installés</t>
  </si>
  <si>
    <t xml:space="preserve"> Installer  le matériel électrique dans les centres  CUGARO en Commune RUMONGE,MIDENDE en Commune BUYENGERO, DONZI,KIYAGAYAGA et RUTWENZI en Commune  BURAMBI,NYAGATOVU en commune BURURI,MUHWEZA 2 en commune RUTOVU, NTUNDA en commune GITARAMUKA, BIYOBWA en Commune BUTAGANZWA,BUGIGA en commune RUTANA, MWUNGUZI en Commune BUGANDA,MUHUZU en commune GISHUBI, KIBAYA et NYAKARAMBO en Commune RYANSORO, CARIRE en commune BUGENDANA, CUNYWE et NZOVE en commune MUTAHO, KAYENZI en Commune MUYINGA, BAZIRO en Commune GITOBE, KIBUNGERE en Commune NYABIHANGA,BUZIRACANDA  en Commune NDAVA, MIHARE en commune MURAMVYA, SALONGO en Commune KANYOSHA et à raison de 60KM pour MT et 90 KM pour BT.</t>
  </si>
  <si>
    <t>000007599</t>
  </si>
  <si>
    <t>07626</t>
  </si>
  <si>
    <t>centres électrifiés</t>
  </si>
  <si>
    <t xml:space="preserve"> Fournir  le matériel électrique destinés à l'électrification des centres  CUGARO en Commune RUMONGE ,KAYENZI en Commune MUYINGA,BUGIGA en Commune RUTANA,KIGANDA en Commune BURURI,NYAGASAKA en Commune RUMONGE,KIBUNGERE en Commune NYABIHANGA,BUZIRACANDA en Commune NDAVA,MIHARE en Commune MURAMVYA,MUHWEZA 2 en Commune RUTOVU,SALONGO en Commune KANYOSHA,CARIRE et CUNYWE  en Commune BUGENDANA,NZOVE en Commune MUTAHO,MUHUZU en Commune GISHUBI,KIBAYA et NYAKARAMBO en Commune RYANSORO,Kavumu  en Commune MURAMVYA,NKOHWA en Commune RUHORORO,NYAMURENGE en Commune NDAVA,BATYE et RANGI en Commune RUYIGI, BIYOGWA en Commune GITARAMUKA ,RUBAMVYI en Commune GITEGA,MASANGO en Commune MURAMVYA ,BIVUMU en Commune GIHETA,MUHORA et CANGWE en Commune BURURI,GISHORA en Commune e GIHETA, à raison de 75KM pour MT et 105 KM pour BT.</t>
  </si>
  <si>
    <t>000007598</t>
  </si>
  <si>
    <t>07625</t>
  </si>
  <si>
    <t>mission assurée</t>
  </si>
  <si>
    <t xml:space="preserve"> Effectuer le recouvrement forcé sur les centres géré  par l'ABER</t>
  </si>
  <si>
    <t>000007597</t>
  </si>
  <si>
    <t>07624</t>
  </si>
  <si>
    <t>22 missions effectuées</t>
  </si>
  <si>
    <t xml:space="preserve"> Assurer le suivi des 11 mini reseaux solaire construite dans le cadre du projet UMUCO W'ITERAMBERE</t>
  </si>
  <si>
    <t>000007596</t>
  </si>
  <si>
    <t>07623</t>
  </si>
  <si>
    <t>REGIDESO</t>
  </si>
  <si>
    <t>73% des frais d'indemnisation des personnes affectées par le projet de construction de la ligne 30 Kv Kabezi-Bujumbura (Gakungwe) payés</t>
  </si>
  <si>
    <t>Indemniser  la population dont les biens ont été endommagés pendant l'électrification des centres de KIZIBA en Commune MUSIGATI,Muzinda en Commune RUGAZI,GISANZE en Commune GASHOHO,RYAGIHANA en Commune BUGABIRA ,MWANZARI,NYAMAGANDIKA;GASENYI;MUHORORO et MURENDA en Commune MAKEBUKO; KIGANZA et MUYANGE en Commune BURAMBI,KIRURI en Commune SONGA ,RWANKONA en Commune BURURI;MUSAMA et MWANZARI en Commune GIHETA,BWONA et MATONGO en Commune NDAVA;RWINTARE en Commune KAYANZA ,KINYAMI en Commune RUHORORO ,RWASANGA et GISANZE en Commune MATANA , GASEBEYI en Commune MABAYI et une personne à regurariser du centre RUYAGA en Commune KANYOSHA et les personnes affectées par le projet de construction de la ligne 30 KV KABEZI-BUJUMBURA</t>
  </si>
  <si>
    <t>000007635</t>
  </si>
  <si>
    <t>projet  d'électrification des centres du pays ( 1050 KmMT ET 750 Km BT pour electrifier  150 localités)</t>
  </si>
  <si>
    <t>Terrains</t>
  </si>
  <si>
    <t>21110</t>
  </si>
  <si>
    <t>42000010042111011000043601</t>
  </si>
  <si>
    <t>07622</t>
  </si>
  <si>
    <t>REGIDESO/PREMIREL-PLEN</t>
  </si>
  <si>
    <t>15% des frais relatifs au paiement des personnes affectées indemnisées</t>
  </si>
  <si>
    <t>Payer les indemnisations des personnes affectées par le projet de construction de la ligne 220kV Kamanyola-Bujumbura</t>
  </si>
  <si>
    <t>000007594</t>
  </si>
  <si>
    <t>Nombre de ménages connectés au réseau national d'eléctricité</t>
  </si>
  <si>
    <t>4.6.3. Ligne 220 kV de 77,8 km  et  les lignes 110 kV associés de 7,8km ainsi que  le poste RUBIRIZI construits</t>
  </si>
  <si>
    <t>Taux d'utilisation  d'electricité en reseau National</t>
  </si>
  <si>
    <t xml:space="preserve"> Construction de la ligne d'interconnexion a 220 kV Kamanyola (RDC) - Bujumbura (Burundi) et lignes 110 kV associées le poste 220/110/30/10 kV de Rubirizi et extension du poste 110 kV de RN1
</t>
  </si>
  <si>
    <t>42005360042710011000043601</t>
  </si>
  <si>
    <t xml:space="preserve">Faciliter l'acheminement de l'énergie vers les points de distribution </t>
  </si>
  <si>
    <t>Transport de l'Energie Electrique</t>
  </si>
  <si>
    <t>05502</t>
  </si>
  <si>
    <t>07621</t>
  </si>
  <si>
    <t>100% des frais relatifs au paiement des personnes affectées indemnisées</t>
  </si>
  <si>
    <t>Payer les indemnisations des personnes affectées par le projet de construction de la ligne 220kV  Ngozi-Gitega</t>
  </si>
  <si>
    <t>000007595</t>
  </si>
  <si>
    <t>4.6.4. Construire la Ligne 220 kV Kigoma-Gitega de 142 km  dont 79,2 km pour le Burundi et un poste 220/30 kV de NGOZI construits</t>
  </si>
  <si>
    <t>PROJET D'INTRECONNEXION DES RESEAUX ELECTRIQUES DU BURUNDI ET DU RWANDA DANS LE CADRE DU NELSAP</t>
  </si>
  <si>
    <t>42000010042138011000043607</t>
  </si>
  <si>
    <t>07620</t>
  </si>
  <si>
    <t>MINHEM/AREEN</t>
  </si>
  <si>
    <t>Annuelle</t>
  </si>
  <si>
    <t xml:space="preserve"> Trois abonnements effectués annuellement </t>
  </si>
  <si>
    <t xml:space="preserve">S’abonner annuellement au journal le renouveau , hébergement du site web et geoportail d'un serveur </t>
  </si>
  <si>
    <t>000007593</t>
  </si>
  <si>
    <t xml:space="preserve">1.1.1. Qualité du service public </t>
  </si>
  <si>
    <t>PAP 4.3.18 : Assurer le fonctionnement de l'Autorité de Régulation des Secteurs de l'Eau potable et de l'Energie (AREEN)</t>
  </si>
  <si>
    <t xml:space="preserve">Assurer la Bonne Gouvernance et la cohésion sociale  </t>
  </si>
  <si>
    <t> Assurer le fonctionnement de l'AREEN</t>
  </si>
  <si>
    <t>42000120076611011000042301</t>
  </si>
  <si>
    <t>Accroître la production de l'énergie</t>
  </si>
  <si>
    <t>Production de l'Energie Electrique</t>
  </si>
  <si>
    <t>05501</t>
  </si>
  <si>
    <t>07619</t>
  </si>
  <si>
    <t>Contratdenettoyage</t>
  </si>
  <si>
    <t xml:space="preserve">Les bureaux bien entretenus  et paiement des arririés </t>
  </si>
  <si>
    <t>Recruter une maison de nettoyage des bureaux de L’AREEN</t>
  </si>
  <si>
    <t>000007591</t>
  </si>
  <si>
    <t>07618</t>
  </si>
  <si>
    <t>Contratd'entretien</t>
  </si>
  <si>
    <t xml:space="preserve">Les 36  machines et Site Web entretenues et réparées </t>
  </si>
  <si>
    <t>Recruter un technicien pour assurer la maintenance du matériel informatique de L’AREEN et Site Web</t>
  </si>
  <si>
    <t>000007590</t>
  </si>
  <si>
    <t>07617</t>
  </si>
  <si>
    <t xml:space="preserve">Articles achetés  et réparations faites( réparation serrures ,réparation toilettes , ampoules electriques et ses accessoires,réparation des tables et chaisses,,réparation pneus ,eau minéral; paiement des pièces de rechange des matériels informatiques,  paiement des pièces de rechange des des climatiseurs , laboratoires et  d'autres interventions </t>
  </si>
  <si>
    <t>Payer les fournitures diverses et petites réparations</t>
  </si>
  <si>
    <t>000007589</t>
  </si>
  <si>
    <t>07616</t>
  </si>
  <si>
    <t>Homme/mois</t>
  </si>
  <si>
    <t xml:space="preserve">40 personnes rémuneréEs et d'autres dépenses </t>
  </si>
  <si>
    <t>Payer le salaire du personnel de l'AREEN  et autre dépenses liées  aux personnels de L'AREEN</t>
  </si>
  <si>
    <t>000007588</t>
  </si>
  <si>
    <t>42000120016132011000042301</t>
  </si>
  <si>
    <t>07615</t>
  </si>
  <si>
    <t>La participation aux fêtes est effective.</t>
  </si>
  <si>
    <t>Participer aux 4 fêtes nationales.</t>
  </si>
  <si>
    <t>000007587</t>
  </si>
  <si>
    <t>07614</t>
  </si>
  <si>
    <t>Le fonctionnement du Conseil d'Administration est assuré.</t>
  </si>
  <si>
    <t>Organiser  des réunions du conseil d’administration de L’AREEN</t>
  </si>
  <si>
    <t>000007585</t>
  </si>
  <si>
    <t>07613</t>
  </si>
  <si>
    <t>Trimestrielle</t>
  </si>
  <si>
    <t xml:space="preserve">la connexion Internet est disponible. </t>
  </si>
  <si>
    <t xml:space="preserve">Faire un abonnément à l' internet </t>
  </si>
  <si>
    <t>000007583</t>
  </si>
  <si>
    <t>07612</t>
  </si>
  <si>
    <t xml:space="preserve">Les  frais d’abonnements et les  frais de participation  dans les réunions payés </t>
  </si>
  <si>
    <t xml:space="preserve">Faire un  abonnement au bulletin de prix platt's et frais de participation dans les réunions statutaires   </t>
  </si>
  <si>
    <t>000007582</t>
  </si>
  <si>
    <t>07611</t>
  </si>
  <si>
    <t>véhicules, un  vélo moteur et un groupe électrogène entretenus</t>
  </si>
  <si>
    <t>Entretenir le charroi et un groupe électrogène</t>
  </si>
  <si>
    <t>000007581</t>
  </si>
  <si>
    <t>07610</t>
  </si>
  <si>
    <t>Les réalisations annuelles de l'Autorité sont portées à la connaissance du public.</t>
  </si>
  <si>
    <t>Effectuer une retraite de rédaction du rapport des activités.</t>
  </si>
  <si>
    <t>000007580</t>
  </si>
  <si>
    <t xml:space="preserve">Produire et Vulgariser les rapports annuels </t>
  </si>
  <si>
    <t>07609</t>
  </si>
  <si>
    <t xml:space="preserve">L'Autorité est alimenté en eau potable et en éléctricité. </t>
  </si>
  <si>
    <t>Effectuer des paiements des factures d’eau potable et électricité</t>
  </si>
  <si>
    <t>000007579</t>
  </si>
  <si>
    <t>07608</t>
  </si>
  <si>
    <t>La bonne gouvernance des secteurs régulés est assurée et les capacités du personnel renforcées.</t>
  </si>
  <si>
    <t>Effectuer des missions de travail au sein des organismes et associations partenaires de l'Autorité.</t>
  </si>
  <si>
    <t>000007578</t>
  </si>
  <si>
    <t xml:space="preserve">4.1.17.Participer dans 11 réunions organisées par l’EREA, REGULAE.FR, ESAWAS,RAERESA, IRB, AFUR,PEAC et d'autres </t>
  </si>
  <si>
    <t>07607</t>
  </si>
  <si>
    <t xml:space="preserve">Les obligations contenues dans les  contrats, autorisations et  licences sont respectées par les opérateurs. </t>
  </si>
  <si>
    <t>Effectuer des descentes d'évaluation de l'état de mise en œuvre des obligations contenues dans les contrats, autorisations et licences d'exploitation des installations électriques.</t>
  </si>
  <si>
    <t>000007577</t>
  </si>
  <si>
    <t>4.1.1. Capacité de production de l'énergie totale  en MW</t>
  </si>
  <si>
    <t xml:space="preserve"> 4.1.11. Mettre   en place un système  d’évaluation des opérateurs basé sur les objectifs smart (Spécifiques, Mesurables, Ambitieux et acceptés Réalistes et délimités  dans temps), conformément au cahier des charges défini dans le Manuel de procédures.</t>
  </si>
  <si>
    <t xml:space="preserve">Garantir la pérenité et la durabilités des infrastructures </t>
  </si>
  <si>
    <t>07606</t>
  </si>
  <si>
    <t>La qualité de service est améliorée et les  plaintes de la population sont réduites.</t>
  </si>
  <si>
    <t>Effectuer des descentes de vérification des installations du délégataire de service de l’électricité.</t>
  </si>
  <si>
    <t>000007576</t>
  </si>
  <si>
    <t xml:space="preserve">Garantir la pérennité et la durabilités des infrastructures </t>
  </si>
  <si>
    <t>07605</t>
  </si>
  <si>
    <t xml:space="preserve">Les contributions  et les  frais de participation  dans les réunions payés </t>
  </si>
  <si>
    <t xml:space="preserve">Contribuer  annuellement  dans l'association dont l’AREEN est membre ( EREA,IRB et ESAWAS) et frais de participation dans les réunions statutaires   </t>
  </si>
  <si>
    <t>000007575</t>
  </si>
  <si>
    <t>07604</t>
  </si>
  <si>
    <t xml:space="preserve">4 différends reglés et 6 autres interventions </t>
  </si>
  <si>
    <t>Arbitrer les différends survenus dans les secteurs régulés et autres interventions</t>
  </si>
  <si>
    <t>000007573</t>
  </si>
  <si>
    <t>Mettre en place un mécanisme de gestion des plaintes</t>
  </si>
  <si>
    <t>07603</t>
  </si>
  <si>
    <t>Matériel roulant approvisionné en carburant.</t>
  </si>
  <si>
    <t>Approvisionner le charroi et le groupe électrogène en carburant</t>
  </si>
  <si>
    <t>000007572</t>
  </si>
  <si>
    <t>07602</t>
  </si>
  <si>
    <t>Mensuelle</t>
  </si>
  <si>
    <t>La communication est assurée.</t>
  </si>
  <si>
    <t>Alimenter les lignes téléphoniques fixes de bureau et cartes de recharge+ flotte</t>
  </si>
  <si>
    <t>000007571</t>
  </si>
  <si>
    <t>07601</t>
  </si>
  <si>
    <t xml:space="preserve">Etagère confectionnée </t>
  </si>
  <si>
    <t>Acheter une étagère pour le classement des matériels consommables .</t>
  </si>
  <si>
    <t>000007570</t>
  </si>
  <si>
    <t>07600</t>
  </si>
  <si>
    <t xml:space="preserve">Les uniformes et tenues de terrains  achetées </t>
  </si>
  <si>
    <t xml:space="preserve">Acheter les uniformes  et tenues de terrains du personnel </t>
  </si>
  <si>
    <t>000007569</t>
  </si>
  <si>
    <t>07599</t>
  </si>
  <si>
    <t xml:space="preserve"> Enveloppes format A4,enveloppes format A3, enveloppes format A5,envéloppe par avion ,  fardes   et carnets sont achetés.</t>
  </si>
  <si>
    <t>Acheter les imprimés avec logo de l'AREEN</t>
  </si>
  <si>
    <t>000007568</t>
  </si>
  <si>
    <t>07598</t>
  </si>
  <si>
    <t xml:space="preserve">cinq machines   ,1  imprimantes et les accessoires  achetés </t>
  </si>
  <si>
    <t>Acheter le matériel informatique</t>
  </si>
  <si>
    <t>000007567</t>
  </si>
  <si>
    <t>07597</t>
  </si>
  <si>
    <t>materiels bureautiques  sont achetés</t>
  </si>
  <si>
    <t>000007566</t>
  </si>
  <si>
    <t>07596</t>
  </si>
  <si>
    <t>MINHEM/DGE/Kabu16</t>
  </si>
  <si>
    <t>270 maisons</t>
  </si>
  <si>
    <t>Réhabiliter les maisons après dynamitage</t>
  </si>
  <si>
    <t>000007592</t>
  </si>
  <si>
    <t>CENTRALE KABU 16</t>
  </si>
  <si>
    <t>Projet de construction de la Centrale hydroélectrique (KABU 16)</t>
  </si>
  <si>
    <t>42005340042710011000043601</t>
  </si>
  <si>
    <t>Accroitre la capacité de production de l'energie electrique</t>
  </si>
  <si>
    <t>07595</t>
  </si>
  <si>
    <t>facture du Bureau de surveillance  payés</t>
  </si>
  <si>
    <t>Payer les factures du Bureau de surveillance</t>
  </si>
  <si>
    <t>000007586</t>
  </si>
  <si>
    <t>07594</t>
  </si>
  <si>
    <t>180 ares de terrains et de cultures, la zone indemnisé est bornée</t>
  </si>
  <si>
    <t>Indemniser les terrains et cultures et bornage de la zone indemnisée</t>
  </si>
  <si>
    <t>000007584</t>
  </si>
  <si>
    <t>07593</t>
  </si>
  <si>
    <t>REGIDESO/Jiji-Mulembwe</t>
  </si>
  <si>
    <t>56% des frais d'indemnisation payés</t>
  </si>
  <si>
    <t>Payer les indemnisations des personnes affectées par le projet PHJIMU et gestion des bassins vessant pour la protection des ouvrages</t>
  </si>
  <si>
    <t>000007574</t>
  </si>
  <si>
    <t>Capacité de production de l'énergie en MW</t>
  </si>
  <si>
    <t>4.1.1.1.1.4. Aménager la Centrale hydroélectrique de Jiji et Mulembwe et construire les postes et lignes associés pour une capacité de 49,5 MW</t>
  </si>
  <si>
    <t xml:space="preserve">Projet de construction de la Centrale hydroélectrique de Jiji et Mulembwe </t>
  </si>
  <si>
    <t>42000010042111011000043602</t>
  </si>
  <si>
    <t>07592</t>
  </si>
  <si>
    <t>MINHEM/DGEPA</t>
  </si>
  <si>
    <t>Séancedevalidation</t>
  </si>
  <si>
    <t>Cardre légal et réglèmentaire amélioré</t>
  </si>
  <si>
    <t>Tenir une séance de validation d'un texte d’application  de la loi portant réorganisation du service public de l'eau potable et de l'assainissement  de base/liquide</t>
  </si>
  <si>
    <t>000007564</t>
  </si>
  <si>
    <t>Taux de la population ayant accès à une source d'eau potable à moins de 30 minutes aller-retour</t>
  </si>
  <si>
    <t>PAP 4.1.5. Elaborer la Loi portant réorganisation du secteur de l'eau potable et assainissement de base</t>
  </si>
  <si>
    <t>Assurer le fonctionnement de la Direction Générale de l'Eau Potable et de l'Assainissement de Base</t>
  </si>
  <si>
    <t>Allocations aux services ministériels</t>
  </si>
  <si>
    <t>66200</t>
  </si>
  <si>
    <t>42000010076620011000043602</t>
  </si>
  <si>
    <t>PRG12: Programme d'augmentation de l'accès à l'eau potable, à l'hygiène et à l'assainissement</t>
  </si>
  <si>
    <t>Garantir l'efficacité de la mise en œuvre des projets</t>
  </si>
  <si>
    <t xml:space="preserve"> Etudes des AEP</t>
  </si>
  <si>
    <t>05404</t>
  </si>
  <si>
    <t>Améliorer l'accès à l'eau potable et réduire les maladies hydriques</t>
  </si>
  <si>
    <t xml:space="preserve">Eau Potable et assainissement de base                                                                                                                                                                                                          </t>
  </si>
  <si>
    <t>054</t>
  </si>
  <si>
    <t>Axe 2 : Développement du capital humain et inclusion sociale</t>
  </si>
  <si>
    <t>18. Améliorer l'accès à l'eau potable , à l’hygiène et à l'assainissement</t>
  </si>
  <si>
    <t>07591</t>
  </si>
  <si>
    <t>Pilier 3: Equité sociale</t>
  </si>
  <si>
    <t xml:space="preserve"> les allocations familiiales de 8 personnes sous statuts du DGEPAsont payées</t>
  </si>
  <si>
    <t>payer les allocations familiiales de 4 personnes sous statuts du DGEPA</t>
  </si>
  <si>
    <t>000007550</t>
  </si>
  <si>
    <t xml:space="preserve">PAP  4.3.17 :  Assurer le fonctionnement la Direction Générale de l'Eau potable et de l'assainissement de base (DGEPA) </t>
  </si>
  <si>
    <t>42000090016116011000066101</t>
  </si>
  <si>
    <t>07590</t>
  </si>
  <si>
    <t xml:space="preserve"> les allocations familiiales de 4  personnes sous statuts du DAB sont payées</t>
  </si>
  <si>
    <t>payer les allocations familiiales de 4 personnes sous statuts du  DAB</t>
  </si>
  <si>
    <t>000007549</t>
  </si>
  <si>
    <t>Affaires générales concernant le développement rural</t>
  </si>
  <si>
    <t>0421</t>
  </si>
  <si>
    <t>42000110016116011000042101</t>
  </si>
  <si>
    <t>07589</t>
  </si>
  <si>
    <t xml:space="preserve"> les allocations familiiales de 2 personnes sous statuts du DEP sont payées</t>
  </si>
  <si>
    <t>payer les allocations familiiales de 2 personnes sous statuts du  DEP</t>
  </si>
  <si>
    <t>000007548</t>
  </si>
  <si>
    <t>42000100016116011000066101</t>
  </si>
  <si>
    <t>07588</t>
  </si>
  <si>
    <t>les allocations familiiales de 1 personnes sous contrats du DGEPA sont payées</t>
  </si>
  <si>
    <t>payer les allocations familiiales de 1 personne sous contrats  du DGEPA</t>
  </si>
  <si>
    <t>000007547</t>
  </si>
  <si>
    <t>42000090016126011000066101</t>
  </si>
  <si>
    <t>07587</t>
  </si>
  <si>
    <t>la part indiciaire de 8 personnes sous statuts du DGEPA payée</t>
  </si>
  <si>
    <t>Payer la part indiciaire de 8 personnes sous statuts du DGEPA</t>
  </si>
  <si>
    <t>000007546</t>
  </si>
  <si>
    <t>42000090016111011000066101</t>
  </si>
  <si>
    <t>07586</t>
  </si>
  <si>
    <t>la part indiciaire de 8 personnes sous statuts du DEP payée</t>
  </si>
  <si>
    <t>Payer la part indiciaire de 8 personnes sous statuts du DEP</t>
  </si>
  <si>
    <t>000007545</t>
  </si>
  <si>
    <t>42000100016111011000066101</t>
  </si>
  <si>
    <t>07585</t>
  </si>
  <si>
    <t>la part indiciaire de 4 personne sous contrats  du DGEPA payée</t>
  </si>
  <si>
    <t>Payer la part indiciaire de 4 personnes sous contrats du DGEPA</t>
  </si>
  <si>
    <t>000007544</t>
  </si>
  <si>
    <t>42000090016121011000066101</t>
  </si>
  <si>
    <t>07584</t>
  </si>
  <si>
    <t>la part indiciaire de 11 personnes sous statuts du DAB payée</t>
  </si>
  <si>
    <t>Payer la part indiciaire de 11 personnes sous statuts du DAB</t>
  </si>
  <si>
    <t>000007543</t>
  </si>
  <si>
    <t>42000110016111011000042101</t>
  </si>
  <si>
    <t>07583</t>
  </si>
  <si>
    <t>la part indiciaire de 1 personnes sous statuts du DEP payée</t>
  </si>
  <si>
    <t>Payer la part indiciaire de 1 personnes sous contrats du DEP</t>
  </si>
  <si>
    <t>000007542</t>
  </si>
  <si>
    <t>42000100016121011000066101</t>
  </si>
  <si>
    <t>07582</t>
  </si>
  <si>
    <t>la part indiciaire de 1 personnes souscontrats du DAB payée</t>
  </si>
  <si>
    <t>Payer la part indiciaire de 1 personnes sous contrats du DAB</t>
  </si>
  <si>
    <t>000007541</t>
  </si>
  <si>
    <t>42000110016121011000042101</t>
  </si>
  <si>
    <t>07581</t>
  </si>
  <si>
    <t>la part emploi de 8 personnes sous statuts du DGEPA payée</t>
  </si>
  <si>
    <t>Payer la part emploi de 8 personnes sous statuts du DGEPA</t>
  </si>
  <si>
    <t>000007540</t>
  </si>
  <si>
    <t>42000090016114011000066101</t>
  </si>
  <si>
    <t>07580</t>
  </si>
  <si>
    <t>la part emploi de 8 personnes sous statuts du DEP payée</t>
  </si>
  <si>
    <t>Payer la part emploi de 8 personnes sous statuts du DEP</t>
  </si>
  <si>
    <t>000007539</t>
  </si>
  <si>
    <t>42000100016114011000066101</t>
  </si>
  <si>
    <t>07579</t>
  </si>
  <si>
    <t>la part emploi de 14 personnes sous contrats du DGEPA payée</t>
  </si>
  <si>
    <t>Payer la part emploi de 4 personnes sous contrats du DGEPA</t>
  </si>
  <si>
    <t>000007538</t>
  </si>
  <si>
    <t>42000090016124011000066101</t>
  </si>
  <si>
    <t>07578</t>
  </si>
  <si>
    <t>la part emploi de 11 personnes sous statuts du DAB payée</t>
  </si>
  <si>
    <t>Payer la part emploi de 11 personnes sous statuts du DAB</t>
  </si>
  <si>
    <t>000007537</t>
  </si>
  <si>
    <t>42000110016114011000042101</t>
  </si>
  <si>
    <t>07577</t>
  </si>
  <si>
    <t>la part emploi de 1 personnes sous statuts du DEP payée</t>
  </si>
  <si>
    <t>Payer la part emploi de 1 personnes sous statuts du DEP</t>
  </si>
  <si>
    <t>000007536</t>
  </si>
  <si>
    <t>42000100016124011000066101</t>
  </si>
  <si>
    <t>07576</t>
  </si>
  <si>
    <t>la part emploi de 1 personnes sous contrats du DAB payée</t>
  </si>
  <si>
    <t>Payer la part emploi de 1 personnes sous Contrats du DAB</t>
  </si>
  <si>
    <t>000007535</t>
  </si>
  <si>
    <t>42000110016124011000042101</t>
  </si>
  <si>
    <t>07575</t>
  </si>
  <si>
    <t xml:space="preserve"> la CONTRIBUTION DE L'ETAT A LA SECURITE SOCIALE MENSUELLE de 4 contrats  personnes sous contrats du du DGEPA payée</t>
  </si>
  <si>
    <t>Payer la CONTRIBUTION DE L'ETAT A LA SECURITE SOCIALE  MENSUELLE de 4 personnes sous contrats du DGEPA</t>
  </si>
  <si>
    <t>000007534</t>
  </si>
  <si>
    <t>42000090016162011000066101</t>
  </si>
  <si>
    <t>07574</t>
  </si>
  <si>
    <t xml:space="preserve"> la CONTRIBUTION DE L'ETAT A LA SECURITE SOCIALE  MENSUELLE de 8 personnes sous statuts du DEP payée</t>
  </si>
  <si>
    <t>Payer la CONTRIBUTION DE L'ETAT A LA SECURITE SOCIALE  MENSUELLE de 8 personnes sous statuts du DEP</t>
  </si>
  <si>
    <t>000007533</t>
  </si>
  <si>
    <t>42000100016161011000066101</t>
  </si>
  <si>
    <t>07573</t>
  </si>
  <si>
    <t xml:space="preserve"> la CONTRIBUTION DE L'ETAT A LA SECURITE SOCIALE  MENSUELLE de 4 personnes sous statuts du DGEPA payée</t>
  </si>
  <si>
    <t>Payer la CONTRIBUTION DE L'ETAT A LA SECURITE SOCIALE  MENSUELLE de 4 personnes sous statuts du DGEPA</t>
  </si>
  <si>
    <t>000007532</t>
  </si>
  <si>
    <t>42000090016161011000066101</t>
  </si>
  <si>
    <t>07572</t>
  </si>
  <si>
    <t xml:space="preserve"> la CONTRIBUTION DE L'ETAT A LA SECURITE SOCIALE  MENSUELLE de 11 personnes sous statuts du DAB payée</t>
  </si>
  <si>
    <t>Payer la CONTRIBUTION DE L'ETAT A LA SECURITE SOCIALE  MENSUELLE de 11 personnes sous statuts du DAB</t>
  </si>
  <si>
    <t>000007531</t>
  </si>
  <si>
    <t>42000110016161011000042101</t>
  </si>
  <si>
    <t>07571</t>
  </si>
  <si>
    <t xml:space="preserve"> la CONTRIBUTION DE L'ETAT A LA SECURITE SOCIALE  MENSUELLE de 11 personnes sous contrats  du DAB payée</t>
  </si>
  <si>
    <t>Payer la CONTRIBUTION DE L'ETAT A LA SECURITE SOCIALE  MENSUELLE de 11 personnes sous contrats  du DAB</t>
  </si>
  <si>
    <t>000007530</t>
  </si>
  <si>
    <t>42000110016162011000042101</t>
  </si>
  <si>
    <t>07570</t>
  </si>
  <si>
    <t xml:space="preserve"> la CONTRIBUTION DE L'ETAT A LA SECURITE SOCIALE  MENSUELLE de 1  personnes sous contratsdu DEP payée</t>
  </si>
  <si>
    <t>Payer la CONTRIBUTION DE L'ETAT A LA SECURITE SOCIALE  MENSUELLE de 1  personne sous contrats  du DEP</t>
  </si>
  <si>
    <t>000007529</t>
  </si>
  <si>
    <t>42000100016162011000066101</t>
  </si>
  <si>
    <t>07569</t>
  </si>
  <si>
    <t>OrganisationdelaJMT</t>
  </si>
  <si>
    <t>populationsensibilisée via la célébration du JMT</t>
  </si>
  <si>
    <t>Organiser et célébrer la journée Mondiale des toilettes (JMT)</t>
  </si>
  <si>
    <t>000007527</t>
  </si>
  <si>
    <t xml:space="preserve">4.2.25. Organiser et célébrer la journée Mondiale des toilettes </t>
  </si>
  <si>
    <t>07568</t>
  </si>
  <si>
    <t>Texted'application</t>
  </si>
  <si>
    <t>Elaborer un texte d’application  de la loi portant réorganisation du service public de l'eau potable et de l'assainissement  de base</t>
  </si>
  <si>
    <t>000007514</t>
  </si>
  <si>
    <t>07567</t>
  </si>
  <si>
    <t>Atélierdeformation</t>
  </si>
  <si>
    <t>6 personnels de la DGEPA formés</t>
  </si>
  <si>
    <t xml:space="preserve">Renforcement des capacités sur la digitalisation et l'archivage </t>
  </si>
  <si>
    <t>000007558</t>
  </si>
  <si>
    <t>Assurer le fonctionnement de la Direction Générale de l'Eau Potable et de l'Assainissement de Base (DGEPA)</t>
  </si>
  <si>
    <t>07566</t>
  </si>
  <si>
    <t>15 personnels de la DGEPA formés</t>
  </si>
  <si>
    <t xml:space="preserve">Renforcement des capacités du personnel de la DGEPA sur le  logiciel de passation des marchés publics  </t>
  </si>
  <si>
    <t>000007557</t>
  </si>
  <si>
    <t>07565</t>
  </si>
  <si>
    <t>Atelierdeformation</t>
  </si>
  <si>
    <t xml:space="preserve">13 Cadres de la DGEPA formés </t>
  </si>
  <si>
    <t>Former les cadres de la DGEPA sur les logiciels d'ingénieurie (FOXPRO, ARC GIS)</t>
  </si>
  <si>
    <t>000007522</t>
  </si>
  <si>
    <t>07564</t>
  </si>
  <si>
    <t>Entretien</t>
  </si>
  <si>
    <t xml:space="preserve">Equipements informatiques et climatiseurs entretenus </t>
  </si>
  <si>
    <t>Entretenir les outils informatiques et des climatiseurs</t>
  </si>
  <si>
    <t>000007517</t>
  </si>
  <si>
    <t>07563</t>
  </si>
  <si>
    <t>Entretientrimestriel</t>
  </si>
  <si>
    <t>Groupe electrogène entretenu et fonctionnel</t>
  </si>
  <si>
    <t>Entretenir le groupe électrogène alimentant le batiment abritant la DGEPA, l'IG et la DGE en électricité</t>
  </si>
  <si>
    <t>000007516</t>
  </si>
  <si>
    <t>07562</t>
  </si>
  <si>
    <t xml:space="preserve">Charrois entretenu </t>
  </si>
  <si>
    <t>Entretenir le charrois</t>
  </si>
  <si>
    <t>000007515</t>
  </si>
  <si>
    <t>07561</t>
  </si>
  <si>
    <t>Manueldeprocédures</t>
  </si>
  <si>
    <t>Manuel de procédures élaboré mis en œuvre et la gouvernance améliorée</t>
  </si>
  <si>
    <t>Elaborer le manuel de procédures de la DGEPA  (mise en eovre des recommandations de l'Inspection Générale de l'Etat)</t>
  </si>
  <si>
    <t>000007513</t>
  </si>
  <si>
    <t>07560</t>
  </si>
  <si>
    <t>Carburant acheté (Nbre de litres)</t>
  </si>
  <si>
    <t xml:space="preserve">Approvisionner le véhicule de liaison et le groupe électrogène de secours en carburant </t>
  </si>
  <si>
    <t>000007507</t>
  </si>
  <si>
    <t>07559</t>
  </si>
  <si>
    <t>Kit des Equipements de terrain acheté</t>
  </si>
  <si>
    <t>Acheter les Equipements de terrain (chaussures, bottes, imperméables, GPS, caméra, gilet)</t>
  </si>
  <si>
    <t>000007504</t>
  </si>
  <si>
    <t>Réaliser les études détaillées de construction, réhabilitation et /ou extention des réseaux d'alimentation en eau Potable et d'assainissement de base</t>
  </si>
  <si>
    <t>42000010042138011000043606</t>
  </si>
  <si>
    <t>07558</t>
  </si>
  <si>
    <t>Matériel et fournitures de bureau achetés</t>
  </si>
  <si>
    <t xml:space="preserve">Acheter le matériel et fournitures de bureau de la DGEPA  et ses 2 Direction </t>
  </si>
  <si>
    <t>000007503</t>
  </si>
  <si>
    <t>07557</t>
  </si>
  <si>
    <t>Acheter le carburant pour les ayant droit aux idemenités kilometriques</t>
  </si>
  <si>
    <t>000007502</t>
  </si>
  <si>
    <t>07556</t>
  </si>
  <si>
    <t>Séancedevalidationtenue</t>
  </si>
  <si>
    <t>Résultats de l'ENHAB validés au niveau technique</t>
  </si>
  <si>
    <t xml:space="preserve">Validation technique des résultats de l'ENHAB </t>
  </si>
  <si>
    <t>000007565</t>
  </si>
  <si>
    <t>PAP 4.1.3 : Actualiser les données statistiques  du sous- secteur  de  l'Assainissement de base  ( ENHAB)</t>
  </si>
  <si>
    <t>%des ménages ayant accès aux infrastructures d'assainissement</t>
  </si>
  <si>
    <t>Assurer le suivi-évaluation et la coordination des interventions dans le secteur de l'eau potable et de l'assainissement de base</t>
  </si>
  <si>
    <t>07555</t>
  </si>
  <si>
    <t>rapport</t>
  </si>
  <si>
    <t>Bon déroulement de l'ENHAB</t>
  </si>
  <si>
    <t>Supervision de  la réalisation de l'inventaire nationale d'assainissement à travers tout le pays à tous les niveaux</t>
  </si>
  <si>
    <t>000007562</t>
  </si>
  <si>
    <t>07554</t>
  </si>
  <si>
    <t>Rapports</t>
  </si>
  <si>
    <t>Mise en œuvre des projets est amélioré, normes respectées</t>
  </si>
  <si>
    <t xml:space="preserve">Suivi-évaluation sur l'application strict des normes et standards dans les réalisations physiques des infrastructures AEPA </t>
  </si>
  <si>
    <t>000007560</t>
  </si>
  <si>
    <t>4.2.14.Effectuer les missions de suiv-évaluation des réalisations des partenaires dans le secteur EPA</t>
  </si>
  <si>
    <t>42000010026216011000043602</t>
  </si>
  <si>
    <t>07553</t>
  </si>
  <si>
    <t>Séance</t>
  </si>
  <si>
    <t>Objectifs et attents de l'ENHAN fixés</t>
  </si>
  <si>
    <t>Séances de d'échanges et de discussions avec les administratifs sur les objectifs, les attentes et les résultats escomptés de la réalisation de l'Enqete Nationale sur l' Hygiène et Assainissement de Base (ENHAB)</t>
  </si>
  <si>
    <t>000007559</t>
  </si>
  <si>
    <t>07552</t>
  </si>
  <si>
    <t>pilotagedel'Enquete</t>
  </si>
  <si>
    <t>Enquete pilote réalisée (rapport)</t>
  </si>
  <si>
    <t>Réalisation de  l'nventaire national pour tester le questionnaire dans une zone identifiée</t>
  </si>
  <si>
    <t>000007555</t>
  </si>
  <si>
    <t>07551</t>
  </si>
  <si>
    <t>Publication</t>
  </si>
  <si>
    <t>DAO publié/justifications</t>
  </si>
  <si>
    <t>Publier le DAO pour le recrutement  d’un consultant pour la conception et le développement d’une application et une base de données pour la gestion des des données sur l'Hygiène et l'assainissement de base pour l'ENHAB 2025</t>
  </si>
  <si>
    <t>000007554</t>
  </si>
  <si>
    <t>07550</t>
  </si>
  <si>
    <t>rapportdemission</t>
  </si>
  <si>
    <t>La qualité de l'eau distribuée est améliorée</t>
  </si>
  <si>
    <t>Organiser une mission de vérification du néttoyage et désinfection des ouvrges hydrauliques (Resévoirs, chambres collectrices et de départ,….) pour s'assurer de la qualité d'eau distribuée</t>
  </si>
  <si>
    <t>000007528</t>
  </si>
  <si>
    <t>4.2.19.Effectuer des descentes sur terrain dans le suivi et du contrôle de la désinfection et le nettoyage des ouvrages hydrauliques</t>
  </si>
  <si>
    <t>07549</t>
  </si>
  <si>
    <t>Réunion</t>
  </si>
  <si>
    <t>2 réunions de coordination tenues</t>
  </si>
  <si>
    <t xml:space="preserve">Organiser deux réunions  de coordination des intervenants dans le secteur de l'eau potable et de l'assainissement de base    </t>
  </si>
  <si>
    <t>000007526</t>
  </si>
  <si>
    <t xml:space="preserve">PAP 4.1.1 : Effectuer des réunions  de coordinations des intervenants dans le secteur de l'eau potable, de l'assainissement de base  tenues               </t>
  </si>
  <si>
    <t>07548</t>
  </si>
  <si>
    <t>5 réunions du Groupe sectoriel EHA tenues</t>
  </si>
  <si>
    <t>Organiser 5 réunions du Groupe Sectoriel Eau Potable, Hygiène et Assainissement de base</t>
  </si>
  <si>
    <t>000007525</t>
  </si>
  <si>
    <t>07547</t>
  </si>
  <si>
    <t>mission/rapport</t>
  </si>
  <si>
    <t>Liste et Contrats des Agents collecteurs  recrutés disponibles</t>
  </si>
  <si>
    <t>Effectuer des missions d'échanges avec l'administration locale et les agents candidats collecteurs des données pour décider sur les agents remplissant les conditions de recrutement</t>
  </si>
  <si>
    <t>000007524</t>
  </si>
  <si>
    <t>07546</t>
  </si>
  <si>
    <t>Formation/rapport</t>
  </si>
  <si>
    <t>Formateurs régionaux formés pour l'ENHAB</t>
  </si>
  <si>
    <t>Formation des formateurs régionaux pour l'inventaire National sur l'Hygiene et l'assainissement de base</t>
  </si>
  <si>
    <t>000007520</t>
  </si>
  <si>
    <t>07545</t>
  </si>
  <si>
    <t>Agents collecteurs formés/rapport</t>
  </si>
  <si>
    <t>Formation des Agents collecteurs aux niveaux provinciaux</t>
  </si>
  <si>
    <t>000007519</t>
  </si>
  <si>
    <t>07544</t>
  </si>
  <si>
    <t>Descented'étude</t>
  </si>
  <si>
    <t xml:space="preserve">Capacités de la DGEPA renforcées sur le fonctionnement du réseau d'épuration et mesures de protection de la nappe et du lac Tanganyika / Rapport produit </t>
  </si>
  <si>
    <t xml:space="preserve">Expérimentation sur le mécanisme de fonctionnement des  réseaux d'épuration </t>
  </si>
  <si>
    <t>000007518</t>
  </si>
  <si>
    <t>4.2.18.Effectuer les descentes sur terrain pour s'assurer de la disponibilité des latrines dans les bars et restaurants</t>
  </si>
  <si>
    <t>07543</t>
  </si>
  <si>
    <t>Descente/rapportdemission</t>
  </si>
  <si>
    <t>Hygiène et assainissement améliorés dans les bars et restaurants</t>
  </si>
  <si>
    <t xml:space="preserve">Contrôle de l'application des mesures et techniques d'hygiène et assainissement dans les lieux à grandes agglomérations </t>
  </si>
  <si>
    <t>000007510</t>
  </si>
  <si>
    <t>07542</t>
  </si>
  <si>
    <t>%Payement</t>
  </si>
  <si>
    <t>Consultant recruté et payé</t>
  </si>
  <si>
    <t xml:space="preserve">Consultance pour la conception et le développement d’une application et une base de données pour la gestion des données sur l'Hygiène et l'assainissement de base (Logiciel/matrice de collecte) </t>
  </si>
  <si>
    <t>000007509</t>
  </si>
  <si>
    <t>07541</t>
  </si>
  <si>
    <t>Payement</t>
  </si>
  <si>
    <t>ENHAB réalisé et Agents collecteurs, Guides payés (listes de paye)</t>
  </si>
  <si>
    <t>Collecte des données et payement des frais des Agents Enqueteurs, des guides</t>
  </si>
  <si>
    <t>000007508</t>
  </si>
  <si>
    <t>07540</t>
  </si>
  <si>
    <t>Marché</t>
  </si>
  <si>
    <t xml:space="preserve"> matériel de collecte des données ENHAB acquis</t>
  </si>
  <si>
    <t>Acquisition le matériel de collecte des données ENHAB</t>
  </si>
  <si>
    <t>000007505</t>
  </si>
  <si>
    <t>07539</t>
  </si>
  <si>
    <t>Fiches de projets élaaborées et transmises aux Partenaires</t>
  </si>
  <si>
    <t>Elaboration des fiches techniques des AEP endomagées par les effets du changement climatique</t>
  </si>
  <si>
    <t>000007511</t>
  </si>
  <si>
    <t>4.2.15.Effectuer des missions pour inventorier les infrastructures hydrauliques endommagées par les effets du changement climatique</t>
  </si>
  <si>
    <t>Réaliser  des études détaillées des projets  EPA</t>
  </si>
  <si>
    <t>07538</t>
  </si>
  <si>
    <t>séance/PV</t>
  </si>
  <si>
    <t xml:space="preserve">Rapport définitifs des dossiers d'études analysés et approuvés </t>
  </si>
  <si>
    <t>Tenir une séance d'analyse et approbation des rapports définitifs des études des AEP</t>
  </si>
  <si>
    <t>000007563</t>
  </si>
  <si>
    <t>Réaliser des études d'alimentation en Eau Potable et d'assainissement</t>
  </si>
  <si>
    <t>07537</t>
  </si>
  <si>
    <t>descente/rapport</t>
  </si>
  <si>
    <t>Lévé topographiques réalisés/rapport</t>
  </si>
  <si>
    <t xml:space="preserve">Superviser  les levés topographiques des réseaux d'AEP </t>
  </si>
  <si>
    <t>000007561</t>
  </si>
  <si>
    <t>07536</t>
  </si>
  <si>
    <t>%depayement</t>
  </si>
  <si>
    <t>Bureaux d'études recrutés/contrats</t>
  </si>
  <si>
    <t xml:space="preserve">Recruter et payer des bureaux d'études pour réaliser les études détaillées de construction, réhabilitation et /ou extention des réseaux d'alimentation en eau Potable et d'assainissement de base </t>
  </si>
  <si>
    <t>000007556</t>
  </si>
  <si>
    <t>07535</t>
  </si>
  <si>
    <t>Publication du DAO pour les études d'AEP dans le renouveau</t>
  </si>
  <si>
    <t>000007553</t>
  </si>
  <si>
    <t>07534</t>
  </si>
  <si>
    <t xml:space="preserve">Dossiers provisoirs d'études approuvés </t>
  </si>
  <si>
    <t xml:space="preserve">Prévalidation des rapports  des études des AEP &amp;AB                                                   </t>
  </si>
  <si>
    <t>000007552</t>
  </si>
  <si>
    <t>07533</t>
  </si>
  <si>
    <t>Rapportd'analysedelaqualitédel'eaudisponible</t>
  </si>
  <si>
    <t>La qualité des Sources de 86 sources de captages  des  AEP analysée</t>
  </si>
  <si>
    <t>Prélèvement des échantillons et analyse de la qualité de l'eau des sources de captage retenues pour les AEP objets d'études (environ 86 sources )</t>
  </si>
  <si>
    <t>000007551</t>
  </si>
  <si>
    <t xml:space="preserve">4.2.17. Effectuer des analyses de la qualité de l'eau pour les sources à capter pour 40 projets d'AEP faisant objet d'études </t>
  </si>
  <si>
    <t>07532</t>
  </si>
  <si>
    <t>40 projets d'AEP identifiées</t>
  </si>
  <si>
    <t xml:space="preserve">Inventaire des projets prioritaire (40) parmis les PCDC pour les études </t>
  </si>
  <si>
    <t>000007523</t>
  </si>
  <si>
    <t>07531</t>
  </si>
  <si>
    <t xml:space="preserve">14 Cadres de la DGEPA formés </t>
  </si>
  <si>
    <t>Former les cadres de la DGEPA sur le dimensionnement des ouvrages /réseaux hydrauliques ( à Bujumbura)</t>
  </si>
  <si>
    <t>000007521</t>
  </si>
  <si>
    <t>07530</t>
  </si>
  <si>
    <t>Fiches techniques élaborées</t>
  </si>
  <si>
    <t>Elaboration des fiches techniques des réseaux d'AEP des régions Nord, Sud Centre et l'Ouest</t>
  </si>
  <si>
    <t>000007512</t>
  </si>
  <si>
    <t>07529</t>
  </si>
  <si>
    <t>Parametres techniques analysés pour 40 réseaux</t>
  </si>
  <si>
    <t>Analyse des paramètres techniques des réseaux d'AEP objet d'études  (sources de captage, mesurage des débits, altitudes des sources, linaire, points d'implantation des ouvrages hydrauliques)</t>
  </si>
  <si>
    <t>000007506</t>
  </si>
  <si>
    <t>07528</t>
  </si>
  <si>
    <t>AHAMR</t>
  </si>
  <si>
    <t>site</t>
  </si>
  <si>
    <t>Site de traitement des boues de vidange opérationnel</t>
  </si>
  <si>
    <t>Renforcement des  capacités(Achat  équipement d'entretien, apprentissage, etc;)</t>
  </si>
  <si>
    <t>000007721</t>
  </si>
  <si>
    <t>% des établissements publics disposant  des infrastructures d'Assainissement de base</t>
  </si>
  <si>
    <t xml:space="preserve">17.1.3.7. Exploiter 2sites d'épurations </t>
  </si>
  <si>
    <t>Assurer le fonctionnement de l'AHMR</t>
  </si>
  <si>
    <t>Détection et lutte contre les maladies infectieuses et les épidémies</t>
  </si>
  <si>
    <t>0762</t>
  </si>
  <si>
    <t>SERVICES CONCERNANT LA PRÉVENTION ET LA DÉTECTION</t>
  </si>
  <si>
    <t>076</t>
  </si>
  <si>
    <t>SANTÉ</t>
  </si>
  <si>
    <t>07</t>
  </si>
  <si>
    <t>Autres constructions</t>
  </si>
  <si>
    <t>21280</t>
  </si>
  <si>
    <t>42000010042128011000076201</t>
  </si>
  <si>
    <t>Améliorer l'accès à un assainissement adéquat</t>
  </si>
  <si>
    <t xml:space="preserve">Assainissement de base </t>
  </si>
  <si>
    <t>05403</t>
  </si>
  <si>
    <t>07527</t>
  </si>
  <si>
    <t>statut FDAL Célébré</t>
  </si>
  <si>
    <t>Les ménages dans les communautés appuyés disposent des installations d’assainissement permettant une gestion en toute sécurité</t>
  </si>
  <si>
    <t>Finaliser le projet ATPC  en Commune MATONGO de la Province KAYANZA</t>
  </si>
  <si>
    <t>000007708</t>
  </si>
  <si>
    <t>% des ménages disposant  des infrastructures d'Assainissement de base</t>
  </si>
  <si>
    <t>17.1.3.10.Former 1500 acteurs locaux et sensibiliser 30 000 ménages  sur l’auto-construction des latrines familiales par les moyens simples et en matériaux locaux à leur disposition via l’approche « Assainissement total piloté par la communauté » ATPC en sigle</t>
  </si>
  <si>
    <t xml:space="preserve">Programme d'Hygiène et d'Assainissement </t>
  </si>
  <si>
    <t>42000010076611011000043607</t>
  </si>
  <si>
    <t>07526</t>
  </si>
  <si>
    <t>chantiersaprovisionnés</t>
  </si>
  <si>
    <t>les travaux  de construction des blocs de latrines sur les axes   et au CI Ngozi sont finalisés</t>
  </si>
  <si>
    <t>Payer  le transport les matériaux et matériels importés sur terrain</t>
  </si>
  <si>
    <t>17.1.3.3. Finaliser de construire 6 blocs de latrines publiques sur les axes routiers</t>
  </si>
  <si>
    <t>Projet de construction et réhabilitation des infrastructures d'assainissement en milieu rural</t>
  </si>
  <si>
    <t>07525</t>
  </si>
  <si>
    <t>MIapprovisionnés</t>
  </si>
  <si>
    <t>Matériaux et matériel importés pour la finalisation des blocs de latrines  transportés</t>
  </si>
  <si>
    <t>Transporter les matériaux et matériels importés sur terrain</t>
  </si>
  <si>
    <t>% des établissements scolaires disposant  des infrastructures d'Assainissement de base</t>
  </si>
  <si>
    <t xml:space="preserve">17.1.3.2. Réhabiliter 40 blocs de latrines dans les écoles </t>
  </si>
  <si>
    <t>07524</t>
  </si>
  <si>
    <t xml:space="preserve">Travaux  de finalisation des blocs de latrines sur les axes   et au CI Ngozi suivis et supercisés </t>
  </si>
  <si>
    <t>Suivre et superviser les travaux sur chantier</t>
  </si>
  <si>
    <t>000007722</t>
  </si>
  <si>
    <t>07523</t>
  </si>
  <si>
    <t>Frais du carburant payés</t>
  </si>
  <si>
    <t>Payer les frais du carburant</t>
  </si>
  <si>
    <t>000007720</t>
  </si>
  <si>
    <t>17.1.2.1.10. Réaliser 50 études d'Assainissement en milieu rural</t>
  </si>
  <si>
    <t>07522</t>
  </si>
  <si>
    <t>Etudes</t>
  </si>
  <si>
    <t>Frais de tirage payés</t>
  </si>
  <si>
    <t xml:space="preserve">Payer les frais de tirage </t>
  </si>
  <si>
    <t>000007719</t>
  </si>
  <si>
    <t>07521</t>
  </si>
  <si>
    <t>Frais des sentinelles payés</t>
  </si>
  <si>
    <t>Payer les frais de sentinelles</t>
  </si>
  <si>
    <t>000007718</t>
  </si>
  <si>
    <t>07520</t>
  </si>
  <si>
    <t>Frais de mission et deplacement sont payés</t>
  </si>
  <si>
    <t>Payer les frais de mission et deplacement</t>
  </si>
  <si>
    <t>000007717</t>
  </si>
  <si>
    <t>07519</t>
  </si>
  <si>
    <t xml:space="preserve">Payer les frais de mission </t>
  </si>
  <si>
    <t>000007716</t>
  </si>
  <si>
    <t>07518</t>
  </si>
  <si>
    <t>Payer les frais de mission</t>
  </si>
  <si>
    <t>000007715</t>
  </si>
  <si>
    <t xml:space="preserve">17.1.3.6. Vidanger les latrines dans  les institutions publiques </t>
  </si>
  <si>
    <t>07517</t>
  </si>
  <si>
    <t>Station totale louée</t>
  </si>
  <si>
    <t>Payer les frais de location Station Totale</t>
  </si>
  <si>
    <t>000007714</t>
  </si>
  <si>
    <t>07516</t>
  </si>
  <si>
    <t>Carburant pour les travaux  de construction des blocs de latrines sur les axes   et au CI Ngozi payé</t>
  </si>
  <si>
    <t>Payer le carburant pour la supervision de différents chantiers</t>
  </si>
  <si>
    <t>000007713</t>
  </si>
  <si>
    <t>07515</t>
  </si>
  <si>
    <t>carbuant pour réhabilitations des blocs de latrines  payé</t>
  </si>
  <si>
    <t xml:space="preserve">Payer le carburant </t>
  </si>
  <si>
    <t>000007712</t>
  </si>
  <si>
    <t>07514</t>
  </si>
  <si>
    <t>carburant payé</t>
  </si>
  <si>
    <t>Payer le carburant</t>
  </si>
  <si>
    <t>000007711</t>
  </si>
  <si>
    <t xml:space="preserve">17.1.3.6. Vidanger les latrines dans les institutions publiques </t>
  </si>
  <si>
    <t>07513</t>
  </si>
  <si>
    <t>M.O</t>
  </si>
  <si>
    <t>Main d'œuvre pour les travaux  de construction des blocs de latrines sur les axes   et au CI Ngozi payée</t>
  </si>
  <si>
    <t xml:space="preserve">Payer la main d'œuvre </t>
  </si>
  <si>
    <t>000007710</t>
  </si>
  <si>
    <t>07512</t>
  </si>
  <si>
    <t xml:space="preserve">Stock loués pour finaliser  les travaux  de construction des blocs de latrines sur les axes   et au CI Ngozi </t>
  </si>
  <si>
    <t>Louer les stocks</t>
  </si>
  <si>
    <t>000007709</t>
  </si>
  <si>
    <t>07511</t>
  </si>
  <si>
    <t>donnéesdisponible</t>
  </si>
  <si>
    <t>outils de collecte adoptés</t>
  </si>
  <si>
    <t xml:space="preserve">élaborer les outils de collecte des données </t>
  </si>
  <si>
    <t>000007707</t>
  </si>
  <si>
    <t>17.1.2.1.13.Suivre et évaluer les activités d'assainissement de l'AHAMR</t>
  </si>
  <si>
    <t>07510</t>
  </si>
  <si>
    <t>performance renseignée</t>
  </si>
  <si>
    <t>Analyse systématique de la performance par rapport aux objectifs fixés</t>
  </si>
  <si>
    <t>000007706</t>
  </si>
  <si>
    <t>07509</t>
  </si>
  <si>
    <t>MI</t>
  </si>
  <si>
    <t>Acquérir les matériaux et matériels importés (Ciment, fers à bétons, tubes, toles BG28,etc….).</t>
  </si>
  <si>
    <t>000007705</t>
  </si>
  <si>
    <t>07508</t>
  </si>
  <si>
    <t>réhabilitations des blocs de latrines  réalisés</t>
  </si>
  <si>
    <t>000007704</t>
  </si>
  <si>
    <t>07507</t>
  </si>
  <si>
    <t>ML</t>
  </si>
  <si>
    <t xml:space="preserve">Acheter les matériaux locaux  </t>
  </si>
  <si>
    <t>000007703</t>
  </si>
  <si>
    <t>07506</t>
  </si>
  <si>
    <t>pièece</t>
  </si>
  <si>
    <t>kit obtenu</t>
  </si>
  <si>
    <t>Acheter le kit d'hygiène/Equipement de protection</t>
  </si>
  <si>
    <t>000007702</t>
  </si>
  <si>
    <t>07505</t>
  </si>
  <si>
    <t>3 machines ordinateurs sont achetées</t>
  </si>
  <si>
    <t>Acheter 3 machines ordinateurs à logiciels de dessin</t>
  </si>
  <si>
    <t>000007701</t>
  </si>
  <si>
    <t>07504</t>
  </si>
  <si>
    <t>Stocks</t>
  </si>
  <si>
    <t>Inventaire réalisé et stocks assurés</t>
  </si>
  <si>
    <t>Réaliser l'inventaire et assurer les stocks de l'AHAMR</t>
  </si>
  <si>
    <t>PAP 4.3.20 : Assurer le fonctionnement de l'Agence Burundaise de l'Hydraulique et d'Assainissement en Milieu Rural (AHAMR)</t>
  </si>
  <si>
    <t xml:space="preserve"> Assurer le fonctionnement de l'Agence Burundaise de l'Hydraulique et d'Assainissement en Milieu Rural (AHAMR)</t>
  </si>
  <si>
    <t>42000010042138011000043608</t>
  </si>
  <si>
    <t>Accroître l'accès en eau potable en milieu rural</t>
  </si>
  <si>
    <t xml:space="preserve"> Eau potable en milieu rural</t>
  </si>
  <si>
    <t>05402</t>
  </si>
  <si>
    <t>07503</t>
  </si>
  <si>
    <t>mois</t>
  </si>
  <si>
    <t>Le salaire de 183 personnels payé</t>
  </si>
  <si>
    <t>Payer le salaire de 183 personnels de l'AHAMR</t>
  </si>
  <si>
    <t>42000140016132011000043601</t>
  </si>
  <si>
    <t>07502</t>
  </si>
  <si>
    <t>Litre</t>
  </si>
  <si>
    <t xml:space="preserve"> 34521,84 litres de carburant payés</t>
  </si>
  <si>
    <t>Payer le carburant pour les différents chantiers</t>
  </si>
  <si>
    <t>07501</t>
  </si>
  <si>
    <t>Fêtes</t>
  </si>
  <si>
    <t>Fêtes célébrées</t>
  </si>
  <si>
    <t>Celebration des fêtes dont le 1er Mai, le premier Juillet et le 8 Mars</t>
  </si>
  <si>
    <t>000007681</t>
  </si>
  <si>
    <t>42000140076611011000043601</t>
  </si>
  <si>
    <t>07500</t>
  </si>
  <si>
    <t>Parc</t>
  </si>
  <si>
    <t>Parc informatique entretenu</t>
  </si>
  <si>
    <t>Assurer l'entretien et la maintenance du parc informatique</t>
  </si>
  <si>
    <t>000007680</t>
  </si>
  <si>
    <t>07499</t>
  </si>
  <si>
    <t>véhiculeetmoto</t>
  </si>
  <si>
    <t>Véhicules et motos entretenus</t>
  </si>
  <si>
    <t>Assurer l'entretien et  la maintenance des véhicules et motos + documents</t>
  </si>
  <si>
    <t>07498</t>
  </si>
  <si>
    <t>AHAMR/PASEREC</t>
  </si>
  <si>
    <t>Contrepartie payée</t>
  </si>
  <si>
    <t xml:space="preserve">Payer la Contrepartie du programme PASEREC relative à l'indemnisation des personnes affectées par le programme </t>
  </si>
  <si>
    <t>Taux de la population rural ayant accès à une source d'eau potable à moins de 30 minutes aller-retour</t>
  </si>
  <si>
    <t>Construire les AEP dans le cadre du projet PASEREC</t>
  </si>
  <si>
    <t>Projet de construction et réhabilitation des infrastructures hydrauliques en milieu rural</t>
  </si>
  <si>
    <t>42005510042710011000042301</t>
  </si>
  <si>
    <t>07497</t>
  </si>
  <si>
    <t>Travaux médiatisés</t>
  </si>
  <si>
    <t>Travaux de réhabilitation communiqués et médiatisés</t>
  </si>
  <si>
    <t>Communiquer et médiatiser les travaux de réhabilitation des AEP AEP INARUHIRA en commune Gasorwe,  KAMIRANKA-NYABIRABA II en commune Gishubi, RUSHIHA-KARINZI en commune Musigati, KAMARAMAGAMBO-BWAMBARANGWE en commune Bwambarangwe, RUTOKE en  commune Cankuzo,  NDAGO-MAYANZA des communes Nyabitsinda et Kinyinya, MUTANA-MIKUBA-GITWA-RUHANDE en commune Gatara, NYAMWIRIMA-GISAMA en commune MABANDA , MUTUKURA en commune  RUTANA, KAGOMA-NYABIKENKE en commune Nyamurenza et RUYENZI en commune Isale (372.8 Km de linéaire)</t>
  </si>
  <si>
    <t>000007700</t>
  </si>
  <si>
    <t>17.1.1.2.1.2 Réhabiliter les réseaux d'AEP pour la remise en fonctionnement des Bornes fontaines non fonctionnelles au niveau National</t>
  </si>
  <si>
    <t>07496</t>
  </si>
  <si>
    <t>Matériaux transportés</t>
  </si>
  <si>
    <t>Matériaux importés transportés</t>
  </si>
  <si>
    <t>Transporter les matériaux importés pour la réhabilitation des AEP AEP INARUHIRA en commune Gasorwe,  KAMIRANKA-NYABIRABA II en commune Gishubi, RUSHIHA-KARINZI en commune Musigati, KAMARAMAGAMBO-BWAMBARANGWE en commune Bwambarangwe, RUTOKE en  commune Cankuzo,  NDAGO-MAYANZA des communes Nyabitsinda et Kinyinya, MUTANA-MIKUBA-GITWA-RUHANDE en commune Gatara, NYAMWIRIMA-GISAMA en commune MABANDA , MUTUKURA en commune  RUTANA, KAGOMA-NYABIKENKE en commune Nyamurenza et RUYENZI en commune Isale (372.8 Km de linéaire)</t>
  </si>
  <si>
    <t>000007699</t>
  </si>
  <si>
    <t>07495</t>
  </si>
  <si>
    <t>stock loués</t>
  </si>
  <si>
    <t>Stocks pour la réhabilitation loués</t>
  </si>
  <si>
    <t xml:space="preserve">Louer les stocks pour la réhabilitation et extension des AEP INARUHIRA en commune Gasorwe,  NYAMURENGE-KIBIMBA en commune Giheta, RUSHIHA-KARINZI en commune Musigati, KAMARAMAGAMBO-BWAMBARANGWE en commune Bwambarangwe, MUTUKURA en commune Bukemba et RUYENZI en commune Isale </t>
  </si>
  <si>
    <t>000007698</t>
  </si>
  <si>
    <t>07494</t>
  </si>
  <si>
    <t>Supervision réalisé</t>
  </si>
  <si>
    <t>Travaux de réhabilitation supervisés</t>
  </si>
  <si>
    <t xml:space="preserve">Superviser les travaux de réhabilitation et extension des AEP INARUHIRA en commune Gasorwe,  NYAMURENGE-KIBIMBA en commune Giheta, RUSHIHA-KARINZI en commune Musigati, KAMARAMAGAMBO-BWAMBARANGWE en commune Bwambarangwe, MUTUKURA en commune Bukemba et RUYENZI en commune Isale </t>
  </si>
  <si>
    <t>000007697</t>
  </si>
  <si>
    <t>07493</t>
  </si>
  <si>
    <t>Matériaux locaux achetés</t>
  </si>
  <si>
    <t xml:space="preserve">Acheter les matériaux locaux pour la réhabilitation et extension des AEP INARUHIRA en commune Gasorwe,  NYAMURENGE-KIBIMBA en commune Giheta, RUSHIHA-KARINZI en commune Musigati, KAMARAMAGAMBO-BWAMBARANGWE en commune Bwambarangwe, MUTUKURA en commune Bukemba et RUYENZI en commune Isale </t>
  </si>
  <si>
    <t>000007696</t>
  </si>
  <si>
    <t>07492</t>
  </si>
  <si>
    <t>Main d'œuvre payé</t>
  </si>
  <si>
    <t>Main d'œuvre payée</t>
  </si>
  <si>
    <t xml:space="preserve">Payer la main d'oeuvre pour la réhabilitation et extension des AEP INARUHIRA en commune Gasorwe,  NYAMURENGE-KIBIMBA en commune Giheta, RUSHIHA-KARINZI en commune Musigati, KAMARAMAGAMBO-BWAMBARANGWE en commune Bwambarangwe, MUTUKURA en commune Bukemba et RUYENZI en commune Isale </t>
  </si>
  <si>
    <t>000007695</t>
  </si>
  <si>
    <t>07491</t>
  </si>
  <si>
    <t>Station service réhabilité</t>
  </si>
  <si>
    <t>Réhabiliter la station service de l'AHAMR</t>
  </si>
  <si>
    <t>07490</t>
  </si>
  <si>
    <t>Matériel importé acquis</t>
  </si>
  <si>
    <t xml:space="preserve">Acheter le matériel importé pour la réhabilitation et extension des AEP INARUHIRA en commune Gasorwe,  NYAMURENGE-KIBIMBA en commune Giheta, RUSHIHA-KARINZI en commune Musigati, KAMARAMAGAMBO-BWAMBARANGWE en commune Bwambarangwe, MUTUKURA en commune Bukemba et RUYENZI en commune Isale </t>
  </si>
  <si>
    <t>07489</t>
  </si>
  <si>
    <t>Matériel hydraulique acquis</t>
  </si>
  <si>
    <t xml:space="preserve">Acquerir le matériel hydraulique pour la réhabiliation et extension des AEP INARUHIRA en commune Gasorwe,  NYAMURENGE-KIBIMBA en commune Giheta, RUSHIHA-KARINZI en commune Musigati, KAMARAMAGAMBO-BWAMBARANGWE en commune Bwambarangwe, MUTUKURA en commune Bukemba et RUYENZI en commune Isale </t>
  </si>
  <si>
    <t>07488</t>
  </si>
  <si>
    <t>AEP</t>
  </si>
  <si>
    <t>4 AEPs  réhabilitées</t>
  </si>
  <si>
    <t>Réhabiliter les AEP INARUHIRA en commune Gasorwe,  KAMIRANKA-NYABIRABA II en commune Gishubi, RUSHIHA-KARINZI en commune Musigati, KAMARAMAGAMBO-BWAMBARANGWE en commune Bwambarangwe, RUTOKE en  commune Cankuzo,  NDAGO-MAYANZA des communes Nyabitsinda et Kinyinya, MUTANA-MIKUBA-GITWA-RUHANDE en commune Gatara, NYAMWIRIMA-GISAMA en commune MABANDA , MUTUKURA en commune  RUTANA, KAGOMA-NYABIKENKE en commune Nyamurenza et RUYENZI en commune Isale (372.8 Km de linéaire)</t>
  </si>
  <si>
    <t>07487</t>
  </si>
  <si>
    <t>Dossiers</t>
  </si>
  <si>
    <t>Dossiers d'exécution produits</t>
  </si>
  <si>
    <t>Produire les dossiers d'éxecution pour les AEPs à construire/à réhabilter dans les Provinces  qui feront objet des réhabilitations ultérieures (Muramvya, Mwaro, Karusi, Muyinga et Bururi)</t>
  </si>
  <si>
    <t>Taux de la population rurale ayant accès à une source d'eau potable à moins de 30 minutes aller-retour</t>
  </si>
  <si>
    <t>17.1.2.1.10. Réaliser 235 études d'AEP en milieu rural</t>
  </si>
  <si>
    <t>07486</t>
  </si>
  <si>
    <t>Comités</t>
  </si>
  <si>
    <t>Comités mis en place et formés</t>
  </si>
  <si>
    <t>Mettre en place et former les comités des points d'eau et les comités des usagers sur les  AEPs réhabilitées/étendues</t>
  </si>
  <si>
    <t>17.1.2.14. Renforcer les capacités institutionnelles des services d’eau potable et assainissement de base</t>
  </si>
  <si>
    <t>07485</t>
  </si>
  <si>
    <t>Personnes</t>
  </si>
  <si>
    <t xml:space="preserve">768 personnes identifiées sont  indemnisées </t>
  </si>
  <si>
    <t>Indemniser les personnes affectées par les projets de construction et de réhabilitation des AEPs dans les Provinces MUYINGA, KARUSI et RUYIGI</t>
  </si>
  <si>
    <t>Payer la main d'œuvre pour l'exécution des travaux de construction et extension des AEPS en milieu rural</t>
  </si>
  <si>
    <t xml:space="preserve">17.1.2.2.4. Indemniser les ménages affectées par les projets d'eau potable dans fifférentes Provinces du pays </t>
  </si>
  <si>
    <t>07484</t>
  </si>
  <si>
    <t>Frais</t>
  </si>
  <si>
    <t>Données d'évaluation des activités disponibles</t>
  </si>
  <si>
    <t>Evaluer les réalisations des AEPs réhabilitées</t>
  </si>
  <si>
    <t>Suivre et évaluer les activités d'AEP de l'AHAMR</t>
  </si>
  <si>
    <t>07483</t>
  </si>
  <si>
    <t>stations</t>
  </si>
  <si>
    <t>20 stations de pompage sont entretenues et maintenues</t>
  </si>
  <si>
    <t>Entretenir et maintenir 20 stations de pompage rétrocedéeds a l'AHMER dans les provinces BUBANZA, GITEGA, RUYIGI, CANKUZO, NGOZI, KARUSI, KIRUNDO, MAKAMBA,KAYANZA ET RUTANA</t>
  </si>
  <si>
    <t>Superviser les travaux  de réhabilitation et extension des AEPs en milieu rural</t>
  </si>
  <si>
    <t>17.1.2.2.6 Entretenir les stations de pompage d'eau potable</t>
  </si>
  <si>
    <t>42000010042137011000043405</t>
  </si>
  <si>
    <t>07482</t>
  </si>
  <si>
    <t>Données statistiques collectées</t>
  </si>
  <si>
    <t xml:space="preserve">Collecter les données statistiques sur les ouvrages hydrauliques et d'assainissement  en milieu rural.  </t>
  </si>
  <si>
    <t>Acheter les matériaux locaux  pour  réhabiliter et étendre les AEPs en milieu rural (Argile, Moellons de carrière, Graviers, Sable, Planches, Perches, Madriers, etc.).</t>
  </si>
  <si>
    <t>17.1.2.2.3. Digitaliser et géolocaliser les ouvrages d'AEP</t>
  </si>
  <si>
    <t>07481</t>
  </si>
  <si>
    <t>AEPs</t>
  </si>
  <si>
    <t>AEPs désinfectées</t>
  </si>
  <si>
    <t>Assurer le traitement de l'eau par nettoyage des réseaux et chloration</t>
  </si>
  <si>
    <t>000007678</t>
  </si>
  <si>
    <t>17.1.2.1.13. Désinfecter les ouvrages hydrauliques</t>
  </si>
  <si>
    <t>07480</t>
  </si>
  <si>
    <t>Pompe</t>
  </si>
  <si>
    <t xml:space="preserve">2 Pompes à eau acquises </t>
  </si>
  <si>
    <t xml:space="preserve">Acquérir les pompes à eau pour améliorer la sécurité des réseaux à stations de pompage  de NYIMITOTOMA en Povince GITEGA et MPINGA-KAYOVE en Povince RUTANA (2 pompes) </t>
  </si>
  <si>
    <t>000007677</t>
  </si>
  <si>
    <t>07479</t>
  </si>
  <si>
    <t>Compteur</t>
  </si>
  <si>
    <t>1 000 Compteurs acquis</t>
  </si>
  <si>
    <t>Acquérir les compteurs pour la gestion de l'eau par volume</t>
  </si>
  <si>
    <t>000007676</t>
  </si>
  <si>
    <t xml:space="preserve">17.1.2.16. Acheter les compteurs à eau pour les communes en milieu rural </t>
  </si>
  <si>
    <t>07478</t>
  </si>
  <si>
    <t>Consommable</t>
  </si>
  <si>
    <t>Matériel consommable pour analyse de la qualité de l'eau acheté</t>
  </si>
  <si>
    <t>Acheter le matériel consommable pour l'analyse de la qualité de l'eau des AEPs.</t>
  </si>
  <si>
    <t>000007675</t>
  </si>
  <si>
    <t xml:space="preserve">17.1.2.1.11. Effectuer l'analyse de la qualité de l'eau potable pour 1200 échantillons </t>
  </si>
  <si>
    <t>07477</t>
  </si>
  <si>
    <t>Lot de matériel consommable de bureaux des CPEAS et matériels hygiénique acheté</t>
  </si>
  <si>
    <t>Acheter le matériel consommable des bureaux des CPEAs (Ordinateurs, Imprimante, Rame de papiers) et matériels hygiéniques</t>
  </si>
  <si>
    <t>000007674</t>
  </si>
  <si>
    <t>17.1.2.15. Appuyer les Communes dans la maitrise d'ouvrages communal en matière de l'eau potable</t>
  </si>
  <si>
    <t>63280</t>
  </si>
  <si>
    <t>42000010026328011000043601</t>
  </si>
  <si>
    <t>07476</t>
  </si>
  <si>
    <t>Ciment</t>
  </si>
  <si>
    <t>1 500 sacs de ciment acquis</t>
  </si>
  <si>
    <t>Acheter 1 500 sacs de ciment pour construire les AEPs dans les travaux communautaires dans les provinces ménacées par les changements climatiques (BUBANZA, BUJUMBURA, RUMONGE et CIBITOKE)</t>
  </si>
  <si>
    <t>000007673</t>
  </si>
  <si>
    <t>17.1.2.1.8. Acquérir 30 000 sacs de ciment dans le cadre des travaux communautaires (à raison de 1 à 6  km par AEP)</t>
  </si>
  <si>
    <t>Réseaux adduction d’eau potable</t>
  </si>
  <si>
    <t>21320</t>
  </si>
  <si>
    <t>42000010042132011000066101</t>
  </si>
  <si>
    <t>07475</t>
  </si>
  <si>
    <t>FAB</t>
  </si>
  <si>
    <t>800 fers à béton achetés</t>
  </si>
  <si>
    <t>Acheter  800 fers à béton (d10+d8)   pour construire les AEPs dans les travaux communautaires dans les provinces ménacées par les changements climatiques (BUBANZA, BUJUMBURA, RUMONGE et CIBITOKE)</t>
  </si>
  <si>
    <t>000007672</t>
  </si>
  <si>
    <t>17.1.2.1.9. Acquérir 15 000 fer à béton dans le cadre des travaux communautaires ,   (à raison de 1 à 6  km par AEP)</t>
  </si>
  <si>
    <t>07474</t>
  </si>
  <si>
    <t>matériaux achétés</t>
  </si>
  <si>
    <t>Acheter  1 000 tuyaux, 400 fers à béton et 700 sacs de ciment pour construire les AEP dans les travaux communautaires dans les provinces ménacées par les changements climatiques (BUBANZA, BUJUMBURA, RUMONGE et CIBITOKE)</t>
  </si>
  <si>
    <t>000007671</t>
  </si>
  <si>
    <t>17.1.2.1.7. Acquérir  40 000 tuyaux dans le cadre des travaux communautaires   (à raison de 1 à 6  km par AEP)</t>
  </si>
  <si>
    <t>07473</t>
  </si>
  <si>
    <t>revevances eau collectées</t>
  </si>
  <si>
    <t>Accompagner les communes dans la collecte de la redevance eau au niveau des branchements privés</t>
  </si>
  <si>
    <t>000007670</t>
  </si>
  <si>
    <t>07472</t>
  </si>
  <si>
    <t>MINHEM/REGIDESO</t>
  </si>
  <si>
    <t>43 % des frais d'indemnisation payés</t>
  </si>
  <si>
    <t>Indemniser 1246 personnes restant affectées par les projets d'adduction en eau potable ci-après: AEP Nyamurunga (744), AEP Butega commune Mubimbi (7), AEP Kobero (176), AEP Mahoro commune Burambi(131)</t>
  </si>
  <si>
    <t>000007450</t>
  </si>
  <si>
    <t>Capacité de production de l'eau potable (en m3)</t>
  </si>
  <si>
    <t>17.1.1.1.18. Indemniser les personnes affectées par les projets d'eau potable dans différents centres du pays</t>
  </si>
  <si>
    <t xml:space="preserve"> les projets d'adduction en eau potable ci-après: AEP Nyamurunga (744), AEP Butega commune Mubimbi (7), AEP Kobero (176), AEP Mutambu (53)</t>
  </si>
  <si>
    <t>Accroître l'accès en eau potable en milieu Urbain</t>
  </si>
  <si>
    <t>Eau potable en milieu urbain</t>
  </si>
  <si>
    <t>05401</t>
  </si>
  <si>
    <t>07471</t>
  </si>
  <si>
    <t xml:space="preserve">Le taux d’accès aux services d'assainissement est amélioré et les maladies hydriques sont réduites. </t>
  </si>
  <si>
    <t xml:space="preserve">Tenir des séances d'encadrement des clubs scolaires d'assainissement créés.  </t>
  </si>
  <si>
    <t>000007454</t>
  </si>
  <si>
    <t>17.3.1. % des ménages disposant des infrastructures d'assainissement de base adéquate</t>
  </si>
  <si>
    <t>4.1.15.Organiser des séances de renforcement des capacités des acteurs de l’eau potable et de l'assainissement de base</t>
  </si>
  <si>
    <t>07470</t>
  </si>
  <si>
    <t>Le taux d'accès aux infrastructures d'assainissement est amélioré et les maladies hybrides sont réduites.</t>
  </si>
  <si>
    <t xml:space="preserve">Tenir des séances de renforcement des capacités des Services Techniques en charge d'assainissement en milieu urbain sur l'utilisation de l'outil CWIS-EsquiServe.  </t>
  </si>
  <si>
    <t>000007453</t>
  </si>
  <si>
    <t>Mettre en place un outil d'évaluation et de planification des services d'assainissement inclusifs à l'echelle des villes</t>
  </si>
  <si>
    <t>07469</t>
  </si>
  <si>
    <t xml:space="preserve">Le taux d’accès à l’eau potable est amélioré et les maladies hydriques sont réduites. </t>
  </si>
  <si>
    <t xml:space="preserve">Tenir  des ateliers de sensibilisation  sur la gestion des infrastructures d'eau potable, d'assainissement de base , la promotion des branchements privés et d'autres </t>
  </si>
  <si>
    <t>000007452</t>
  </si>
  <si>
    <t>17.1.1 .Taux de la population urbaine ayant accès à l'eau potable à moins de 30 minutes aller-retour</t>
  </si>
  <si>
    <t xml:space="preserve"> 4.1.14. Organiser les ateliers de sensibilisation sur la gestion du service public de l’eau potable et de l'Assainissement de base  et vulgalisation de la nouvelle  loi sur l'electricité </t>
  </si>
  <si>
    <t xml:space="preserve">Accroître l'accès en eau potable en milieu Urbain et rural </t>
  </si>
  <si>
    <t>07468</t>
  </si>
  <si>
    <t>Faire des prélevements des échantillons pour  l'analyse de la qualité d'eau.</t>
  </si>
  <si>
    <t>000007449</t>
  </si>
  <si>
    <t>17.1.2 Taux de la population rurale ayant accès à une source d'eau potable à moins de 30 minutes aller-retour</t>
  </si>
  <si>
    <t>4.2.11. Effectuer les descentes sur terrain pour le contrôle de la qualité de l’eau</t>
  </si>
  <si>
    <t>07467</t>
  </si>
  <si>
    <t xml:space="preserve">Effectuer des descentes de vérification du respect des normes des ouvrages d'AEP. </t>
  </si>
  <si>
    <t>000007448</t>
  </si>
  <si>
    <t xml:space="preserve">4.2.10 Effectuer des descentes sur terrain pour contrôler les AEP </t>
  </si>
  <si>
    <t>07466</t>
  </si>
  <si>
    <t xml:space="preserve">Effectuer des descentes de vérification du respect de la mesure de non tarification de l'eau potable aux Bornes Fontaines. </t>
  </si>
  <si>
    <t>000007447</t>
  </si>
  <si>
    <t>4.2.9.Organiser des missions de vérification de la mise en application des  tarifs pratiqués aux Bornes Fontaines</t>
  </si>
  <si>
    <t>07465</t>
  </si>
  <si>
    <t>REGIDESO/PROCECEAUIII&amp;IV</t>
  </si>
  <si>
    <t>94% des frais d'Indemnisation payé</t>
  </si>
  <si>
    <t>Payer les Frais d'indemnisation  pour le projet PROSECEAU III&amp;IV</t>
  </si>
  <si>
    <t>000007451</t>
  </si>
  <si>
    <t>1.1.1.9: Renforcer les AEP RUMONGE et NYANZA-LAC par les captages dans le Lac Tanganyika  (production de 120 l/s  pour Rumonge et de 100l/s pour Nyanza-Lac )   ainsi que par les sources émmergeantes de Burambi (débit de 22 l/s) + les sources Masokwa avec un débit de 16,1 l/s) (Programme Sectoriel d'Eau et d'Assaissement III&amp;IV(PROSECEAU III&amp;IV)</t>
  </si>
  <si>
    <t>Taux d'axé à l'Eau Potable en milieu urbain.</t>
  </si>
  <si>
    <t>Programme Sectoriel d'Eau et d'Assagissement III&amp;IV (PROSECEAU III&amp;IV)</t>
  </si>
  <si>
    <t>42000010042111011000043603</t>
  </si>
  <si>
    <t>07464</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</si>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</sst>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3" x14ac:knownFonts="1">
    <font>
      <sz val="11"/>
      <color theme="1"/>
      <name val="Calibri"/>
      <family val="2"/>
      <scheme val="minor"/>
    </font>
    <font>
      <sz val="11"/>
      <color theme="1"/>
      <name val="Calibri"/>
      <family val="2"/>
      <scheme val="minor"/>
    </font>
    <font>
      <sz val="11"/>
      <color theme="1"/>
      <name val="Tahoma"/>
      <family val="2"/>
    </font>
    <font>
      <sz val="11"/>
      <name val="Tahoma"/>
      <family val="2"/>
    </font>
    <font>
      <sz val="11"/>
      <color rgb="FFFF0000"/>
      <name val="Tahoma"/>
      <family val="2"/>
    </font>
    <font>
      <vertAlign val="superscrip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3" borderId="1" xfId="1" applyNumberFormat="1" applyFont="1" applyFill="1" applyBorder="1" applyAlignment="1" applyProtection="1">
      <alignment vertical="top"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165" fontId="3" fillId="3" borderId="1" xfId="1" applyNumberFormat="1" applyFont="1" applyFill="1" applyBorder="1" applyAlignment="1" applyProtection="1">
      <alignment vertical="top" wrapText="1"/>
    </xf>
    <xf numFmtId="165" fontId="0" fillId="3" borderId="1" xfId="1" applyNumberFormat="1" applyFont="1" applyFill="1" applyBorder="1" applyAlignment="1" applyProtection="1">
      <alignment vertical="top"/>
    </xf>
    <xf numFmtId="165" fontId="4" fillId="0" borderId="1" xfId="1" applyNumberFormat="1" applyFont="1" applyBorder="1" applyAlignment="1" applyProtection="1">
      <alignment vertical="center" wrapText="1"/>
    </xf>
    <xf numFmtId="165" fontId="4" fillId="3" borderId="1" xfId="1" applyNumberFormat="1" applyFont="1" applyFill="1" applyBorder="1" applyAlignment="1" applyProtection="1">
      <alignment vertical="top" wrapText="1"/>
    </xf>
    <xf numFmtId="0" fontId="2" fillId="3" borderId="1" xfId="1" applyNumberFormat="1" applyFont="1" applyFill="1" applyBorder="1" applyAlignment="1" applyProtection="1">
      <alignment vertical="top" wrapText="1"/>
    </xf>
    <xf numFmtId="165" fontId="2" fillId="4" borderId="1" xfId="1" quotePrefix="1" applyNumberFormat="1" applyFont="1" applyFill="1" applyBorder="1" applyAlignment="1" applyProtection="1">
      <alignment vertical="center" wrapText="1"/>
    </xf>
    <xf numFmtId="165" fontId="4" fillId="5" borderId="1" xfId="1" applyNumberFormat="1" applyFont="1" applyFill="1" applyBorder="1" applyAlignment="1" applyProtection="1">
      <alignment vertical="top" wrapText="1"/>
    </xf>
    <xf numFmtId="165" fontId="2" fillId="3" borderId="1" xfId="1" applyNumberFormat="1" applyFont="1" applyFill="1" applyBorder="1" applyAlignment="1" applyProtection="1">
      <alignment horizontal="left" vertical="top" wrapText="1"/>
    </xf>
    <xf numFmtId="165" fontId="2" fillId="6" borderId="1" xfId="1" applyNumberFormat="1" applyFont="1" applyFill="1" applyBorder="1" applyAlignment="1" applyProtection="1">
      <alignment vertical="top" wrapText="1"/>
    </xf>
    <xf numFmtId="165" fontId="2" fillId="3" borderId="2" xfId="1" applyNumberFormat="1" applyFont="1" applyFill="1" applyBorder="1" applyAlignment="1" applyProtection="1">
      <alignment vertical="top" wrapText="1"/>
    </xf>
    <xf numFmtId="165" fontId="2" fillId="3" borderId="1" xfId="1" quotePrefix="1" applyNumberFormat="1" applyFont="1" applyFill="1" applyBorder="1" applyAlignment="1" applyProtection="1">
      <alignment vertical="top" wrapText="1"/>
    </xf>
    <xf numFmtId="165" fontId="2" fillId="3" borderId="0" xfId="1" applyNumberFormat="1" applyFont="1" applyFill="1" applyBorder="1" applyAlignment="1" applyProtection="1">
      <alignment vertical="top" wrapText="1"/>
    </xf>
    <xf numFmtId="0" fontId="6" fillId="6" borderId="1" xfId="0" applyFont="1" applyFill="1" applyBorder="1" applyAlignment="1" applyProtection="1">
      <alignment vertical="center" wrapText="1"/>
      <protection locked="0"/>
    </xf>
    <xf numFmtId="0" fontId="6" fillId="6" borderId="1" xfId="0" applyFont="1" applyFill="1" applyBorder="1" applyAlignment="1">
      <alignment vertical="top" wrapText="1"/>
    </xf>
    <xf numFmtId="9" fontId="6" fillId="6" borderId="1" xfId="2" applyFont="1" applyFill="1" applyBorder="1" applyAlignment="1">
      <alignment vertical="top" wrapText="1"/>
    </xf>
    <xf numFmtId="165" fontId="6" fillId="6" borderId="1" xfId="1" applyNumberFormat="1" applyFont="1" applyFill="1" applyBorder="1" applyAlignment="1" applyProtection="1">
      <alignment vertical="center" wrapText="1"/>
      <protection locked="0"/>
    </xf>
    <xf numFmtId="0" fontId="6" fillId="6"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2DC9-742F-45E4-AEC4-3F799899EB4C}">
  <dimension ref="A1:BL419"/>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26" t="s">
        <v>2322</v>
      </c>
      <c r="B1" s="26" t="s">
        <v>2321</v>
      </c>
      <c r="C1" s="26" t="s">
        <v>2320</v>
      </c>
      <c r="D1" s="26" t="s">
        <v>2319</v>
      </c>
      <c r="E1" s="26" t="s">
        <v>2318</v>
      </c>
      <c r="F1" s="26" t="s">
        <v>2317</v>
      </c>
      <c r="G1" s="26" t="s">
        <v>2316</v>
      </c>
      <c r="H1" s="27" t="s">
        <v>2315</v>
      </c>
      <c r="I1" s="26" t="s">
        <v>2314</v>
      </c>
      <c r="J1" s="26" t="s">
        <v>2313</v>
      </c>
      <c r="K1" s="26" t="s">
        <v>2312</v>
      </c>
      <c r="L1" s="26" t="s">
        <v>2311</v>
      </c>
      <c r="M1" s="27" t="s">
        <v>2310</v>
      </c>
      <c r="N1" s="26" t="s">
        <v>2309</v>
      </c>
      <c r="O1" s="26" t="s">
        <v>2308</v>
      </c>
      <c r="P1" s="26" t="s">
        <v>2307</v>
      </c>
      <c r="Q1" s="26" t="s">
        <v>2306</v>
      </c>
      <c r="R1" s="26" t="s">
        <v>2305</v>
      </c>
      <c r="S1" s="26" t="s">
        <v>2304</v>
      </c>
      <c r="T1" s="26" t="s">
        <v>2303</v>
      </c>
      <c r="U1" s="26" t="s">
        <v>2302</v>
      </c>
      <c r="V1" s="26" t="s">
        <v>2301</v>
      </c>
      <c r="W1" s="26" t="s">
        <v>2300</v>
      </c>
      <c r="X1" s="26" t="s">
        <v>2299</v>
      </c>
      <c r="Y1" s="26" t="s">
        <v>2298</v>
      </c>
      <c r="Z1" s="26" t="s">
        <v>2297</v>
      </c>
      <c r="AA1" s="27" t="s">
        <v>2296</v>
      </c>
      <c r="AB1" s="26" t="s">
        <v>2295</v>
      </c>
      <c r="AC1" s="26" t="s">
        <v>2294</v>
      </c>
      <c r="AD1" s="26" t="s">
        <v>2293</v>
      </c>
      <c r="AE1" s="27" t="s">
        <v>2292</v>
      </c>
      <c r="AF1" s="26" t="s">
        <v>2291</v>
      </c>
      <c r="AG1" s="26" t="s">
        <v>2290</v>
      </c>
      <c r="AH1" s="26" t="s">
        <v>2289</v>
      </c>
      <c r="AI1" s="26" t="s">
        <v>2288</v>
      </c>
      <c r="AJ1" s="26" t="s">
        <v>2287</v>
      </c>
      <c r="AK1" s="26" t="s">
        <v>2286</v>
      </c>
      <c r="AL1" s="26" t="s">
        <v>2285</v>
      </c>
      <c r="AM1" s="26" t="s">
        <v>2284</v>
      </c>
      <c r="AN1" s="26" t="s">
        <v>2283</v>
      </c>
      <c r="AO1" s="26" t="s">
        <v>2282</v>
      </c>
      <c r="AP1" s="26" t="s">
        <v>2281</v>
      </c>
      <c r="AQ1" s="26" t="s">
        <v>2280</v>
      </c>
      <c r="AR1" s="26" t="s">
        <v>2279</v>
      </c>
      <c r="AS1" s="26" t="s">
        <v>2278</v>
      </c>
      <c r="AT1" s="26" t="s">
        <v>2277</v>
      </c>
      <c r="AU1" s="23" t="s">
        <v>2276</v>
      </c>
      <c r="AV1" s="23" t="s">
        <v>2275</v>
      </c>
      <c r="AW1" s="23" t="s">
        <v>2274</v>
      </c>
      <c r="AX1" s="23" t="s">
        <v>2273</v>
      </c>
      <c r="AY1" s="23" t="s">
        <v>2272</v>
      </c>
      <c r="AZ1" s="23" t="s">
        <v>2271</v>
      </c>
      <c r="BA1" s="25" t="s">
        <v>2270</v>
      </c>
      <c r="BB1" s="23" t="s">
        <v>2269</v>
      </c>
      <c r="BC1" s="23" t="s">
        <v>2268</v>
      </c>
      <c r="BD1" s="23" t="s">
        <v>2267</v>
      </c>
      <c r="BE1" s="23" t="s">
        <v>2266</v>
      </c>
      <c r="BF1" s="24" t="s">
        <v>2265</v>
      </c>
      <c r="BG1" s="23" t="s">
        <v>2264</v>
      </c>
      <c r="BH1" s="23" t="s">
        <v>2263</v>
      </c>
      <c r="BI1" s="23" t="s">
        <v>2262</v>
      </c>
      <c r="BJ1" s="23" t="s">
        <v>2261</v>
      </c>
      <c r="BK1" s="23" t="s">
        <v>2260</v>
      </c>
      <c r="BL1" s="23" t="s">
        <v>2259</v>
      </c>
    </row>
    <row r="2" spans="1:64" s="5" customFormat="1" ht="248.4" x14ac:dyDescent="0.3">
      <c r="A2" s="8" t="s">
        <v>34</v>
      </c>
      <c r="B2" s="8" t="s">
        <v>33</v>
      </c>
      <c r="C2" s="8" t="s">
        <v>1591</v>
      </c>
      <c r="D2" s="10" t="s">
        <v>2258</v>
      </c>
      <c r="E2" s="8" t="s">
        <v>1589</v>
      </c>
      <c r="F2" s="9" t="s">
        <v>1588</v>
      </c>
      <c r="G2" s="8" t="s">
        <v>1587</v>
      </c>
      <c r="H2" s="8" t="s">
        <v>1586</v>
      </c>
      <c r="I2" s="8" t="s">
        <v>1585</v>
      </c>
      <c r="J2" s="8" t="s">
        <v>2217</v>
      </c>
      <c r="K2" s="8" t="s">
        <v>2216</v>
      </c>
      <c r="L2" s="8" t="s">
        <v>2215</v>
      </c>
      <c r="M2" s="8" t="s">
        <v>1581</v>
      </c>
      <c r="N2" s="8" t="s">
        <v>2257</v>
      </c>
      <c r="O2" s="8" t="s">
        <v>92</v>
      </c>
      <c r="P2" s="8" t="s">
        <v>91</v>
      </c>
      <c r="Q2" s="8" t="s">
        <v>1403</v>
      </c>
      <c r="R2" s="8" t="s">
        <v>1402</v>
      </c>
      <c r="S2" s="8" t="s">
        <v>16</v>
      </c>
      <c r="T2" s="8" t="s">
        <v>15</v>
      </c>
      <c r="U2" s="8" t="s">
        <v>14</v>
      </c>
      <c r="V2" s="8" t="s">
        <v>13</v>
      </c>
      <c r="W2" s="8" t="s">
        <v>12</v>
      </c>
      <c r="X2" s="8" t="s">
        <v>11</v>
      </c>
      <c r="Y2" s="8" t="s">
        <v>2256</v>
      </c>
      <c r="Z2" s="8" t="s">
        <v>2255</v>
      </c>
      <c r="AA2" s="15" t="s">
        <v>2254</v>
      </c>
      <c r="AB2" s="8" t="s">
        <v>2212</v>
      </c>
      <c r="AC2" s="8" t="s">
        <v>2253</v>
      </c>
      <c r="AD2" s="9" t="s">
        <v>2252</v>
      </c>
      <c r="AE2" s="8" t="s">
        <v>2251</v>
      </c>
      <c r="AF2" s="8" t="s">
        <v>1127</v>
      </c>
      <c r="AG2" s="8">
        <f>AH2+AI2+AJ2+AK2</f>
        <v>0.93884241427867043</v>
      </c>
      <c r="AH2" s="8">
        <f>AM2/AL2</f>
        <v>0.93884241427867043</v>
      </c>
      <c r="AI2" s="8">
        <f>AN2/AL2</f>
        <v>0</v>
      </c>
      <c r="AJ2" s="8">
        <f>AO2/AL2</f>
        <v>0</v>
      </c>
      <c r="AK2" s="8">
        <f>AP2/AL2</f>
        <v>0</v>
      </c>
      <c r="AL2" s="8">
        <v>501689343</v>
      </c>
      <c r="AM2" s="8">
        <v>471007234</v>
      </c>
      <c r="AN2" s="8">
        <v>0</v>
      </c>
      <c r="AO2" s="8">
        <v>0</v>
      </c>
      <c r="AP2" s="8">
        <v>0</v>
      </c>
      <c r="AQ2" s="8">
        <v>471007234</v>
      </c>
      <c r="AR2" s="8" t="s">
        <v>2250</v>
      </c>
      <c r="AS2" s="8" t="s">
        <v>83</v>
      </c>
      <c r="AT2" s="8" t="s">
        <v>82</v>
      </c>
      <c r="AU2" s="6"/>
      <c r="AV2" s="6"/>
      <c r="AW2" s="6"/>
      <c r="AX2" s="6"/>
      <c r="AY2" s="6"/>
      <c r="AZ2" s="6"/>
      <c r="BA2" s="7" t="e">
        <f>AZ2/AO2</f>
        <v>#DIV/0!</v>
      </c>
      <c r="BB2" s="6"/>
      <c r="BC2" s="6"/>
      <c r="BD2" s="6"/>
      <c r="BE2" s="6"/>
      <c r="BF2" s="7" t="e">
        <f>BE2/AJ2</f>
        <v>#DIV/0!</v>
      </c>
      <c r="BG2" s="6"/>
      <c r="BH2" s="6"/>
      <c r="BI2" s="6"/>
      <c r="BJ2" s="6"/>
      <c r="BK2" s="6"/>
      <c r="BL2" s="6"/>
    </row>
    <row r="3" spans="1:64" s="5" customFormat="1" ht="82.8" x14ac:dyDescent="0.3">
      <c r="A3" s="8" t="s">
        <v>34</v>
      </c>
      <c r="B3" s="8" t="s">
        <v>33</v>
      </c>
      <c r="C3" s="8" t="s">
        <v>1591</v>
      </c>
      <c r="D3" s="10" t="s">
        <v>2249</v>
      </c>
      <c r="E3" s="8" t="s">
        <v>1589</v>
      </c>
      <c r="F3" s="9" t="s">
        <v>1588</v>
      </c>
      <c r="G3" s="8" t="s">
        <v>1587</v>
      </c>
      <c r="H3" s="8" t="s">
        <v>1586</v>
      </c>
      <c r="I3" s="8" t="s">
        <v>1585</v>
      </c>
      <c r="J3" s="8" t="s">
        <v>2217</v>
      </c>
      <c r="K3" s="8" t="s">
        <v>2216</v>
      </c>
      <c r="L3" s="8" t="s">
        <v>2215</v>
      </c>
      <c r="M3" s="8" t="s">
        <v>1581</v>
      </c>
      <c r="N3" s="8" t="s">
        <v>1435</v>
      </c>
      <c r="O3" s="8" t="s">
        <v>235</v>
      </c>
      <c r="P3" s="8" t="s">
        <v>234</v>
      </c>
      <c r="Q3" s="8" t="s">
        <v>233</v>
      </c>
      <c r="R3" s="8" t="s">
        <v>232</v>
      </c>
      <c r="S3" s="8" t="s">
        <v>16</v>
      </c>
      <c r="T3" s="8" t="s">
        <v>15</v>
      </c>
      <c r="U3" s="8" t="s">
        <v>806</v>
      </c>
      <c r="V3" s="8" t="s">
        <v>805</v>
      </c>
      <c r="W3" s="8" t="s">
        <v>804</v>
      </c>
      <c r="X3" s="8" t="s">
        <v>803</v>
      </c>
      <c r="Y3" s="8" t="s">
        <v>1434</v>
      </c>
      <c r="Z3" s="8" t="s">
        <v>2212</v>
      </c>
      <c r="AA3" s="8" t="s">
        <v>2248</v>
      </c>
      <c r="AB3" s="8" t="s">
        <v>2239</v>
      </c>
      <c r="AC3" s="8" t="s">
        <v>2247</v>
      </c>
      <c r="AD3" s="9" t="s">
        <v>2246</v>
      </c>
      <c r="AE3" s="8" t="s">
        <v>2230</v>
      </c>
      <c r="AF3" s="8" t="s">
        <v>45</v>
      </c>
      <c r="AG3" s="8">
        <f>AH3+AI3+AJ3+AK3</f>
        <v>1.9852178933413165</v>
      </c>
      <c r="AH3" s="8">
        <f>AM3/AL3</f>
        <v>0</v>
      </c>
      <c r="AI3" s="8">
        <f>AN3/AL3</f>
        <v>0.98521789334131638</v>
      </c>
      <c r="AJ3" s="8">
        <f>AO3/AL3</f>
        <v>1</v>
      </c>
      <c r="AK3" s="8">
        <f>AP3/AL3</f>
        <v>0</v>
      </c>
      <c r="AL3" s="8">
        <v>2338300</v>
      </c>
      <c r="AM3" s="8">
        <v>0</v>
      </c>
      <c r="AN3" s="8">
        <v>2303735</v>
      </c>
      <c r="AO3" s="8">
        <v>2338300</v>
      </c>
      <c r="AP3" s="8">
        <v>0</v>
      </c>
      <c r="AQ3" s="8">
        <v>4642035</v>
      </c>
      <c r="AR3" s="8" t="s">
        <v>1426</v>
      </c>
      <c r="AS3" s="8" t="s">
        <v>226</v>
      </c>
      <c r="AT3" s="8" t="s">
        <v>225</v>
      </c>
      <c r="AU3" s="6"/>
      <c r="AV3" s="6"/>
      <c r="AW3" s="6"/>
      <c r="AX3" s="6"/>
      <c r="AY3" s="6"/>
      <c r="AZ3" s="6"/>
      <c r="BA3" s="7">
        <f>AZ3/AO3</f>
        <v>0</v>
      </c>
      <c r="BB3" s="6"/>
      <c r="BC3" s="6"/>
      <c r="BD3" s="6"/>
      <c r="BE3" s="6"/>
      <c r="BF3" s="7">
        <f>BE3/AJ3</f>
        <v>0</v>
      </c>
      <c r="BG3" s="6"/>
      <c r="BH3" s="6"/>
      <c r="BI3" s="6"/>
      <c r="BJ3" s="6"/>
      <c r="BK3" s="6"/>
      <c r="BL3" s="6"/>
    </row>
    <row r="4" spans="1:64" s="5" customFormat="1" ht="69" x14ac:dyDescent="0.3">
      <c r="A4" s="8" t="s">
        <v>34</v>
      </c>
      <c r="B4" s="8" t="s">
        <v>33</v>
      </c>
      <c r="C4" s="8" t="s">
        <v>1591</v>
      </c>
      <c r="D4" s="10" t="s">
        <v>2245</v>
      </c>
      <c r="E4" s="8" t="s">
        <v>1589</v>
      </c>
      <c r="F4" s="9" t="s">
        <v>1588</v>
      </c>
      <c r="G4" s="8" t="s">
        <v>1587</v>
      </c>
      <c r="H4" s="8" t="s">
        <v>1586</v>
      </c>
      <c r="I4" s="8" t="s">
        <v>1585</v>
      </c>
      <c r="J4" s="8" t="s">
        <v>2217</v>
      </c>
      <c r="K4" s="8" t="s">
        <v>2216</v>
      </c>
      <c r="L4" s="8" t="s">
        <v>2215</v>
      </c>
      <c r="M4" s="8" t="s">
        <v>1581</v>
      </c>
      <c r="N4" s="8" t="s">
        <v>1435</v>
      </c>
      <c r="O4" s="8" t="s">
        <v>235</v>
      </c>
      <c r="P4" s="8" t="s">
        <v>234</v>
      </c>
      <c r="Q4" s="8" t="s">
        <v>233</v>
      </c>
      <c r="R4" s="8" t="s">
        <v>232</v>
      </c>
      <c r="S4" s="8" t="s">
        <v>16</v>
      </c>
      <c r="T4" s="8" t="s">
        <v>15</v>
      </c>
      <c r="U4" s="8" t="s">
        <v>806</v>
      </c>
      <c r="V4" s="8" t="s">
        <v>805</v>
      </c>
      <c r="W4" s="8" t="s">
        <v>804</v>
      </c>
      <c r="X4" s="8" t="s">
        <v>803</v>
      </c>
      <c r="Y4" s="8" t="s">
        <v>1434</v>
      </c>
      <c r="Z4" s="8" t="s">
        <v>2212</v>
      </c>
      <c r="AA4" s="8" t="s">
        <v>2244</v>
      </c>
      <c r="AB4" s="8" t="s">
        <v>2239</v>
      </c>
      <c r="AC4" s="8" t="s">
        <v>2243</v>
      </c>
      <c r="AD4" s="9" t="s">
        <v>2242</v>
      </c>
      <c r="AE4" s="8" t="s">
        <v>2230</v>
      </c>
      <c r="AF4" s="8" t="s">
        <v>45</v>
      </c>
      <c r="AG4" s="8">
        <f>AH4+AI4+AJ4+AK4</f>
        <v>1.9729927619846848</v>
      </c>
      <c r="AH4" s="8">
        <f>AM4/AL4</f>
        <v>0</v>
      </c>
      <c r="AI4" s="8">
        <f>AN4/AL4</f>
        <v>0.97299276198468476</v>
      </c>
      <c r="AJ4" s="8">
        <f>AO4/AL4</f>
        <v>1</v>
      </c>
      <c r="AK4" s="8">
        <f>AP4/AL4</f>
        <v>0</v>
      </c>
      <c r="AL4" s="8">
        <v>2383250</v>
      </c>
      <c r="AM4" s="8">
        <v>0</v>
      </c>
      <c r="AN4" s="8">
        <v>2318885</v>
      </c>
      <c r="AO4" s="8">
        <v>2383250</v>
      </c>
      <c r="AP4" s="8">
        <v>0</v>
      </c>
      <c r="AQ4" s="8">
        <v>4702135</v>
      </c>
      <c r="AR4" s="8" t="s">
        <v>1426</v>
      </c>
      <c r="AS4" s="8" t="s">
        <v>226</v>
      </c>
      <c r="AT4" s="8" t="s">
        <v>225</v>
      </c>
      <c r="AU4" s="6"/>
      <c r="AV4" s="6"/>
      <c r="AW4" s="6"/>
      <c r="AX4" s="6"/>
      <c r="AY4" s="6"/>
      <c r="AZ4" s="6"/>
      <c r="BA4" s="7">
        <f>AZ4/AO4</f>
        <v>0</v>
      </c>
      <c r="BB4" s="6"/>
      <c r="BC4" s="6"/>
      <c r="BD4" s="6"/>
      <c r="BE4" s="6"/>
      <c r="BF4" s="7">
        <f>BE4/AJ4</f>
        <v>0</v>
      </c>
      <c r="BG4" s="6"/>
      <c r="BH4" s="6"/>
      <c r="BI4" s="6"/>
      <c r="BJ4" s="6"/>
      <c r="BK4" s="6"/>
      <c r="BL4" s="6"/>
    </row>
    <row r="5" spans="1:64" s="5" customFormat="1" ht="69" x14ac:dyDescent="0.3">
      <c r="A5" s="8" t="s">
        <v>34</v>
      </c>
      <c r="B5" s="8" t="s">
        <v>33</v>
      </c>
      <c r="C5" s="8" t="s">
        <v>1591</v>
      </c>
      <c r="D5" s="10" t="s">
        <v>2241</v>
      </c>
      <c r="E5" s="8" t="s">
        <v>1589</v>
      </c>
      <c r="F5" s="9" t="s">
        <v>1588</v>
      </c>
      <c r="G5" s="8" t="s">
        <v>1587</v>
      </c>
      <c r="H5" s="8" t="s">
        <v>1586</v>
      </c>
      <c r="I5" s="8" t="s">
        <v>1585</v>
      </c>
      <c r="J5" s="8" t="s">
        <v>2217</v>
      </c>
      <c r="K5" s="8" t="s">
        <v>2216</v>
      </c>
      <c r="L5" s="8" t="s">
        <v>2215</v>
      </c>
      <c r="M5" s="8" t="s">
        <v>1581</v>
      </c>
      <c r="N5" s="8" t="s">
        <v>1435</v>
      </c>
      <c r="O5" s="8" t="s">
        <v>235</v>
      </c>
      <c r="P5" s="8" t="s">
        <v>234</v>
      </c>
      <c r="Q5" s="8" t="s">
        <v>233</v>
      </c>
      <c r="R5" s="8" t="s">
        <v>232</v>
      </c>
      <c r="S5" s="8" t="s">
        <v>16</v>
      </c>
      <c r="T5" s="8" t="s">
        <v>15</v>
      </c>
      <c r="U5" s="8" t="s">
        <v>806</v>
      </c>
      <c r="V5" s="8" t="s">
        <v>805</v>
      </c>
      <c r="W5" s="8" t="s">
        <v>804</v>
      </c>
      <c r="X5" s="8" t="s">
        <v>803</v>
      </c>
      <c r="Y5" s="8" t="s">
        <v>1434</v>
      </c>
      <c r="Z5" s="8" t="s">
        <v>2212</v>
      </c>
      <c r="AA5" s="8" t="s">
        <v>2240</v>
      </c>
      <c r="AB5" s="8" t="s">
        <v>2239</v>
      </c>
      <c r="AC5" s="8" t="s">
        <v>2238</v>
      </c>
      <c r="AD5" s="9" t="s">
        <v>2237</v>
      </c>
      <c r="AE5" s="8" t="s">
        <v>2230</v>
      </c>
      <c r="AF5" s="8" t="s">
        <v>45</v>
      </c>
      <c r="AG5" s="8">
        <f>AH5+AI5+AJ5+AK5</f>
        <v>3.9963218294345957</v>
      </c>
      <c r="AH5" s="8">
        <f>AM5/AL5</f>
        <v>0.99985523969369561</v>
      </c>
      <c r="AI5" s="8">
        <f>AN5/AL5</f>
        <v>0.99646658974090008</v>
      </c>
      <c r="AJ5" s="8">
        <f>AO5/AL5</f>
        <v>1</v>
      </c>
      <c r="AK5" s="8">
        <f>AP5/AL5</f>
        <v>1</v>
      </c>
      <c r="AL5" s="8">
        <v>2383250</v>
      </c>
      <c r="AM5" s="8">
        <v>2382905</v>
      </c>
      <c r="AN5" s="8">
        <v>2374829</v>
      </c>
      <c r="AO5" s="8">
        <v>2383250</v>
      </c>
      <c r="AP5" s="8">
        <v>2383250</v>
      </c>
      <c r="AQ5" s="8">
        <v>9524234</v>
      </c>
      <c r="AR5" s="8" t="s">
        <v>1426</v>
      </c>
      <c r="AS5" s="8" t="s">
        <v>226</v>
      </c>
      <c r="AT5" s="8" t="s">
        <v>225</v>
      </c>
      <c r="AU5" s="6"/>
      <c r="AV5" s="6"/>
      <c r="AW5" s="6"/>
      <c r="AX5" s="6"/>
      <c r="AY5" s="6"/>
      <c r="AZ5" s="6"/>
      <c r="BA5" s="7">
        <f>AZ5/AO5</f>
        <v>0</v>
      </c>
      <c r="BB5" s="6"/>
      <c r="BC5" s="6"/>
      <c r="BD5" s="6"/>
      <c r="BE5" s="6"/>
      <c r="BF5" s="7">
        <f>BE5/AJ5</f>
        <v>0</v>
      </c>
      <c r="BG5" s="6"/>
      <c r="BH5" s="6"/>
      <c r="BI5" s="6"/>
      <c r="BJ5" s="6"/>
      <c r="BK5" s="6"/>
      <c r="BL5" s="6"/>
    </row>
    <row r="6" spans="1:64" s="5" customFormat="1" ht="110.4" x14ac:dyDescent="0.3">
      <c r="A6" s="8" t="s">
        <v>34</v>
      </c>
      <c r="B6" s="8" t="s">
        <v>33</v>
      </c>
      <c r="C6" s="8" t="s">
        <v>1591</v>
      </c>
      <c r="D6" s="10" t="s">
        <v>2236</v>
      </c>
      <c r="E6" s="8" t="s">
        <v>1589</v>
      </c>
      <c r="F6" s="9" t="s">
        <v>1588</v>
      </c>
      <c r="G6" s="8" t="s">
        <v>1587</v>
      </c>
      <c r="H6" s="8" t="s">
        <v>1586</v>
      </c>
      <c r="I6" s="8" t="s">
        <v>1585</v>
      </c>
      <c r="J6" s="8" t="s">
        <v>2217</v>
      </c>
      <c r="K6" s="8" t="s">
        <v>2216</v>
      </c>
      <c r="L6" s="8" t="s">
        <v>2235</v>
      </c>
      <c r="M6" s="8" t="s">
        <v>1581</v>
      </c>
      <c r="N6" s="8" t="s">
        <v>1435</v>
      </c>
      <c r="O6" s="8" t="s">
        <v>235</v>
      </c>
      <c r="P6" s="8" t="s">
        <v>234</v>
      </c>
      <c r="Q6" s="8" t="s">
        <v>233</v>
      </c>
      <c r="R6" s="8" t="s">
        <v>232</v>
      </c>
      <c r="S6" s="8" t="s">
        <v>16</v>
      </c>
      <c r="T6" s="8" t="s">
        <v>15</v>
      </c>
      <c r="U6" s="8" t="s">
        <v>806</v>
      </c>
      <c r="V6" s="8" t="s">
        <v>805</v>
      </c>
      <c r="W6" s="8" t="s">
        <v>804</v>
      </c>
      <c r="X6" s="8" t="s">
        <v>803</v>
      </c>
      <c r="Y6" s="8" t="s">
        <v>1434</v>
      </c>
      <c r="Z6" s="8" t="s">
        <v>2212</v>
      </c>
      <c r="AA6" s="8" t="s">
        <v>2234</v>
      </c>
      <c r="AB6" s="8" t="s">
        <v>2233</v>
      </c>
      <c r="AC6" s="8" t="s">
        <v>2232</v>
      </c>
      <c r="AD6" s="9" t="s">
        <v>2231</v>
      </c>
      <c r="AE6" s="8" t="s">
        <v>2230</v>
      </c>
      <c r="AF6" s="8" t="s">
        <v>45</v>
      </c>
      <c r="AG6" s="8">
        <f>AH6+AI6+AJ6+AK6</f>
        <v>2.9774813406677847</v>
      </c>
      <c r="AH6" s="8">
        <f>AM6/AL6</f>
        <v>0</v>
      </c>
      <c r="AI6" s="8">
        <f>AN6/AL6</f>
        <v>2.9774813406677847</v>
      </c>
      <c r="AJ6" s="8">
        <f>AO6/AL6</f>
        <v>0</v>
      </c>
      <c r="AK6" s="8">
        <f>AP6/AL6</f>
        <v>0</v>
      </c>
      <c r="AL6" s="8">
        <v>6864862.5</v>
      </c>
      <c r="AM6" s="8">
        <v>0</v>
      </c>
      <c r="AN6" s="8">
        <v>20440000</v>
      </c>
      <c r="AO6" s="8">
        <v>0</v>
      </c>
      <c r="AP6" s="8">
        <v>0</v>
      </c>
      <c r="AQ6" s="8">
        <v>27459450</v>
      </c>
      <c r="AR6" s="8" t="s">
        <v>1426</v>
      </c>
      <c r="AS6" s="8" t="s">
        <v>226</v>
      </c>
      <c r="AT6" s="8" t="s">
        <v>225</v>
      </c>
      <c r="AU6" s="6"/>
      <c r="AV6" s="6"/>
      <c r="AW6" s="6"/>
      <c r="AX6" s="6"/>
      <c r="AY6" s="6"/>
      <c r="AZ6" s="6"/>
      <c r="BA6" s="7" t="e">
        <f>AZ6/AO6</f>
        <v>#DIV/0!</v>
      </c>
      <c r="BB6" s="6"/>
      <c r="BC6" s="6"/>
      <c r="BD6" s="6"/>
      <c r="BE6" s="6"/>
      <c r="BF6" s="7" t="e">
        <f>BE6/AJ6</f>
        <v>#DIV/0!</v>
      </c>
      <c r="BG6" s="6"/>
      <c r="BH6" s="6"/>
      <c r="BI6" s="6"/>
      <c r="BJ6" s="6"/>
      <c r="BK6" s="6"/>
      <c r="BL6" s="6"/>
    </row>
    <row r="7" spans="1:64" s="5" customFormat="1" ht="82.8" x14ac:dyDescent="0.3">
      <c r="A7" s="8" t="s">
        <v>34</v>
      </c>
      <c r="B7" s="8" t="s">
        <v>33</v>
      </c>
      <c r="C7" s="8" t="s">
        <v>1591</v>
      </c>
      <c r="D7" s="10" t="s">
        <v>2229</v>
      </c>
      <c r="E7" s="8" t="s">
        <v>1589</v>
      </c>
      <c r="F7" s="9" t="s">
        <v>1588</v>
      </c>
      <c r="G7" s="8" t="s">
        <v>1587</v>
      </c>
      <c r="H7" s="8" t="s">
        <v>1586</v>
      </c>
      <c r="I7" s="8" t="s">
        <v>1585</v>
      </c>
      <c r="J7" s="8" t="s">
        <v>2217</v>
      </c>
      <c r="K7" s="8" t="s">
        <v>2216</v>
      </c>
      <c r="L7" s="8" t="s">
        <v>2215</v>
      </c>
      <c r="M7" s="8" t="s">
        <v>1581</v>
      </c>
      <c r="N7" s="8" t="s">
        <v>1435</v>
      </c>
      <c r="O7" s="8" t="s">
        <v>235</v>
      </c>
      <c r="P7" s="8" t="s">
        <v>234</v>
      </c>
      <c r="Q7" s="8" t="s">
        <v>233</v>
      </c>
      <c r="R7" s="8" t="s">
        <v>232</v>
      </c>
      <c r="S7" s="8" t="s">
        <v>16</v>
      </c>
      <c r="T7" s="8" t="s">
        <v>15</v>
      </c>
      <c r="U7" s="8" t="s">
        <v>806</v>
      </c>
      <c r="V7" s="8" t="s">
        <v>805</v>
      </c>
      <c r="W7" s="8" t="s">
        <v>804</v>
      </c>
      <c r="X7" s="8" t="s">
        <v>803</v>
      </c>
      <c r="Y7" s="8" t="s">
        <v>1434</v>
      </c>
      <c r="Z7" s="8" t="s">
        <v>2212</v>
      </c>
      <c r="AA7" s="8" t="s">
        <v>2228</v>
      </c>
      <c r="AB7" s="8" t="s">
        <v>2222</v>
      </c>
      <c r="AC7" s="8" t="s">
        <v>2227</v>
      </c>
      <c r="AD7" s="9" t="s">
        <v>2226</v>
      </c>
      <c r="AE7" s="8" t="s">
        <v>2225</v>
      </c>
      <c r="AF7" s="8" t="s">
        <v>45</v>
      </c>
      <c r="AG7" s="8">
        <f>AH7+AI7+AJ7+AK7</f>
        <v>0.99971774365992383</v>
      </c>
      <c r="AH7" s="8">
        <f>AM7/AL7</f>
        <v>0.99971774365992383</v>
      </c>
      <c r="AI7" s="8">
        <f>AN7/AL7</f>
        <v>0</v>
      </c>
      <c r="AJ7" s="8">
        <f>AO7/AL7</f>
        <v>0</v>
      </c>
      <c r="AK7" s="8">
        <f>AP7/AL7</f>
        <v>0</v>
      </c>
      <c r="AL7" s="8">
        <v>2338300</v>
      </c>
      <c r="AM7" s="8">
        <v>2337640</v>
      </c>
      <c r="AN7" s="8">
        <v>0</v>
      </c>
      <c r="AO7" s="8">
        <v>0</v>
      </c>
      <c r="AP7" s="8">
        <v>0</v>
      </c>
      <c r="AQ7" s="8">
        <v>2337640</v>
      </c>
      <c r="AR7" s="8" t="s">
        <v>1426</v>
      </c>
      <c r="AS7" s="8" t="s">
        <v>226</v>
      </c>
      <c r="AT7" s="8" t="s">
        <v>225</v>
      </c>
      <c r="AU7" s="6"/>
      <c r="AV7" s="6"/>
      <c r="AW7" s="6"/>
      <c r="AX7" s="6"/>
      <c r="AY7" s="6"/>
      <c r="AZ7" s="6"/>
      <c r="BA7" s="7" t="e">
        <f>AZ7/AO7</f>
        <v>#DIV/0!</v>
      </c>
      <c r="BB7" s="6"/>
      <c r="BC7" s="6"/>
      <c r="BD7" s="6"/>
      <c r="BE7" s="6"/>
      <c r="BF7" s="7" t="e">
        <f>BE7/AJ7</f>
        <v>#DIV/0!</v>
      </c>
      <c r="BG7" s="6"/>
      <c r="BH7" s="6"/>
      <c r="BI7" s="6"/>
      <c r="BJ7" s="6"/>
      <c r="BK7" s="6"/>
      <c r="BL7" s="6"/>
    </row>
    <row r="8" spans="1:64" s="5" customFormat="1" ht="82.8" x14ac:dyDescent="0.3">
      <c r="A8" s="8" t="s">
        <v>34</v>
      </c>
      <c r="B8" s="8" t="s">
        <v>33</v>
      </c>
      <c r="C8" s="8" t="s">
        <v>1591</v>
      </c>
      <c r="D8" s="10" t="s">
        <v>2224</v>
      </c>
      <c r="E8" s="8" t="s">
        <v>1589</v>
      </c>
      <c r="F8" s="9" t="s">
        <v>1588</v>
      </c>
      <c r="G8" s="8" t="s">
        <v>1587</v>
      </c>
      <c r="H8" s="8" t="s">
        <v>1586</v>
      </c>
      <c r="I8" s="8" t="s">
        <v>1585</v>
      </c>
      <c r="J8" s="8" t="s">
        <v>2217</v>
      </c>
      <c r="K8" s="8" t="s">
        <v>2216</v>
      </c>
      <c r="L8" s="8" t="s">
        <v>2215</v>
      </c>
      <c r="M8" s="8" t="s">
        <v>1581</v>
      </c>
      <c r="N8" s="8" t="s">
        <v>1435</v>
      </c>
      <c r="O8" s="8" t="s">
        <v>235</v>
      </c>
      <c r="P8" s="8" t="s">
        <v>234</v>
      </c>
      <c r="Q8" s="8" t="s">
        <v>233</v>
      </c>
      <c r="R8" s="8" t="s">
        <v>232</v>
      </c>
      <c r="S8" s="8" t="s">
        <v>16</v>
      </c>
      <c r="T8" s="8" t="s">
        <v>15</v>
      </c>
      <c r="U8" s="8" t="s">
        <v>806</v>
      </c>
      <c r="V8" s="8" t="s">
        <v>805</v>
      </c>
      <c r="W8" s="8" t="s">
        <v>804</v>
      </c>
      <c r="X8" s="8" t="s">
        <v>803</v>
      </c>
      <c r="Y8" s="8" t="s">
        <v>1434</v>
      </c>
      <c r="Z8" s="8" t="s">
        <v>2212</v>
      </c>
      <c r="AA8" s="8" t="s">
        <v>2223</v>
      </c>
      <c r="AB8" s="8" t="s">
        <v>2222</v>
      </c>
      <c r="AC8" s="8" t="s">
        <v>2221</v>
      </c>
      <c r="AD8" s="9" t="s">
        <v>2220</v>
      </c>
      <c r="AE8" s="8" t="s">
        <v>2219</v>
      </c>
      <c r="AF8" s="8" t="s">
        <v>45</v>
      </c>
      <c r="AG8" s="8">
        <f>AH8+AI8+AJ8+AK8</f>
        <v>1.9701048118151501</v>
      </c>
      <c r="AH8" s="8">
        <f>AM8/AL8</f>
        <v>0</v>
      </c>
      <c r="AI8" s="8">
        <f>AN8/AL8</f>
        <v>0.97010481181515007</v>
      </c>
      <c r="AJ8" s="8">
        <f>AO8/AL8</f>
        <v>1</v>
      </c>
      <c r="AK8" s="8">
        <f>AP8/AL8</f>
        <v>0</v>
      </c>
      <c r="AL8" s="8">
        <v>2099000</v>
      </c>
      <c r="AM8" s="8">
        <v>0</v>
      </c>
      <c r="AN8" s="8">
        <v>2036250</v>
      </c>
      <c r="AO8" s="8">
        <v>2099000</v>
      </c>
      <c r="AP8" s="8">
        <v>0</v>
      </c>
      <c r="AQ8" s="8">
        <v>4135250</v>
      </c>
      <c r="AR8" s="8" t="s">
        <v>1426</v>
      </c>
      <c r="AS8" s="8" t="s">
        <v>226</v>
      </c>
      <c r="AT8" s="8" t="s">
        <v>225</v>
      </c>
      <c r="AU8" s="6"/>
      <c r="AV8" s="6"/>
      <c r="AW8" s="6"/>
      <c r="AX8" s="6"/>
      <c r="AY8" s="6"/>
      <c r="AZ8" s="6"/>
      <c r="BA8" s="7">
        <f>AZ8/AO8</f>
        <v>0</v>
      </c>
      <c r="BB8" s="6"/>
      <c r="BC8" s="6"/>
      <c r="BD8" s="6"/>
      <c r="BE8" s="6"/>
      <c r="BF8" s="7">
        <f>BE8/AJ8</f>
        <v>0</v>
      </c>
      <c r="BG8" s="6"/>
      <c r="BH8" s="6"/>
      <c r="BI8" s="6"/>
      <c r="BJ8" s="6"/>
      <c r="BK8" s="6"/>
      <c r="BL8" s="6"/>
    </row>
    <row r="9" spans="1:64" s="5" customFormat="1" ht="96.6" x14ac:dyDescent="0.3">
      <c r="A9" s="8" t="s">
        <v>34</v>
      </c>
      <c r="B9" s="8" t="s">
        <v>33</v>
      </c>
      <c r="C9" s="8" t="s">
        <v>1591</v>
      </c>
      <c r="D9" s="10" t="s">
        <v>2218</v>
      </c>
      <c r="E9" s="8" t="s">
        <v>1589</v>
      </c>
      <c r="F9" s="9" t="s">
        <v>1588</v>
      </c>
      <c r="G9" s="8" t="s">
        <v>1587</v>
      </c>
      <c r="H9" s="8" t="s">
        <v>1586</v>
      </c>
      <c r="I9" s="8" t="s">
        <v>1585</v>
      </c>
      <c r="J9" s="8" t="s">
        <v>2217</v>
      </c>
      <c r="K9" s="8" t="s">
        <v>2216</v>
      </c>
      <c r="L9" s="8" t="s">
        <v>2215</v>
      </c>
      <c r="M9" s="8" t="s">
        <v>1581</v>
      </c>
      <c r="N9" s="8" t="s">
        <v>1404</v>
      </c>
      <c r="O9" s="8" t="s">
        <v>92</v>
      </c>
      <c r="P9" s="8" t="s">
        <v>91</v>
      </c>
      <c r="Q9" s="8" t="s">
        <v>1403</v>
      </c>
      <c r="R9" s="8" t="s">
        <v>1402</v>
      </c>
      <c r="S9" s="8" t="s">
        <v>16</v>
      </c>
      <c r="T9" s="8" t="s">
        <v>15</v>
      </c>
      <c r="U9" s="8" t="s">
        <v>14</v>
      </c>
      <c r="V9" s="8" t="s">
        <v>13</v>
      </c>
      <c r="W9" s="8" t="s">
        <v>12</v>
      </c>
      <c r="X9" s="8" t="s">
        <v>11</v>
      </c>
      <c r="Y9" s="8" t="s">
        <v>2214</v>
      </c>
      <c r="Z9" s="8" t="s">
        <v>2212</v>
      </c>
      <c r="AA9" s="8" t="s">
        <v>2213</v>
      </c>
      <c r="AB9" s="8" t="s">
        <v>2212</v>
      </c>
      <c r="AC9" s="8" t="s">
        <v>2211</v>
      </c>
      <c r="AD9" s="9" t="s">
        <v>2210</v>
      </c>
      <c r="AE9" s="8" t="s">
        <v>2209</v>
      </c>
      <c r="AF9" s="8" t="s">
        <v>61</v>
      </c>
      <c r="AG9" s="8">
        <f>AH9+AI9+AJ9+AK9</f>
        <v>0.42855456015190518</v>
      </c>
      <c r="AH9" s="8">
        <f>AM9/AL9</f>
        <v>0</v>
      </c>
      <c r="AI9" s="8">
        <f>AN9/AL9</f>
        <v>0</v>
      </c>
      <c r="AJ9" s="8">
        <v>0.42855456015190518</v>
      </c>
      <c r="AK9" s="8">
        <f>AP9/AL9</f>
        <v>0</v>
      </c>
      <c r="AL9" s="8">
        <v>287425917</v>
      </c>
      <c r="AM9" s="8">
        <v>0</v>
      </c>
      <c r="AN9" s="8">
        <v>0</v>
      </c>
      <c r="AO9" s="8">
        <v>123177687.436193</v>
      </c>
      <c r="AP9" s="8">
        <v>0</v>
      </c>
      <c r="AQ9" s="8">
        <v>123177687.43619341</v>
      </c>
      <c r="AR9" s="8" t="s">
        <v>2208</v>
      </c>
      <c r="AS9" s="8" t="s">
        <v>83</v>
      </c>
      <c r="AT9" s="8" t="s">
        <v>82</v>
      </c>
      <c r="AU9" s="6"/>
      <c r="AV9" s="6"/>
      <c r="AW9" s="6"/>
      <c r="AX9" s="6"/>
      <c r="AY9" s="6"/>
      <c r="AZ9" s="6"/>
      <c r="BA9" s="7">
        <f>AZ9/AO9</f>
        <v>0</v>
      </c>
      <c r="BB9" s="6"/>
      <c r="BC9" s="6"/>
      <c r="BD9" s="6"/>
      <c r="BE9" s="6"/>
      <c r="BF9" s="7">
        <f>BE9/AJ9</f>
        <v>0</v>
      </c>
      <c r="BG9" s="6"/>
      <c r="BH9" s="6"/>
      <c r="BI9" s="6"/>
      <c r="BJ9" s="6"/>
      <c r="BK9" s="6"/>
      <c r="BL9" s="6"/>
    </row>
    <row r="10" spans="1:64" s="5" customFormat="1" ht="69" x14ac:dyDescent="0.3">
      <c r="A10" s="8" t="s">
        <v>34</v>
      </c>
      <c r="B10" s="8" t="s">
        <v>33</v>
      </c>
      <c r="C10" s="8" t="s">
        <v>1591</v>
      </c>
      <c r="D10" s="10" t="s">
        <v>2207</v>
      </c>
      <c r="E10" s="8" t="s">
        <v>1589</v>
      </c>
      <c r="F10" s="9" t="s">
        <v>1588</v>
      </c>
      <c r="G10" s="8" t="s">
        <v>1587</v>
      </c>
      <c r="H10" s="8" t="s">
        <v>1586</v>
      </c>
      <c r="I10" s="8" t="s">
        <v>1585</v>
      </c>
      <c r="J10" s="8" t="s">
        <v>2043</v>
      </c>
      <c r="K10" s="8" t="s">
        <v>2042</v>
      </c>
      <c r="L10" s="8" t="s">
        <v>2041</v>
      </c>
      <c r="M10" s="8" t="s">
        <v>1581</v>
      </c>
      <c r="N10" s="8" t="s">
        <v>2182</v>
      </c>
      <c r="O10" s="8" t="s">
        <v>69</v>
      </c>
      <c r="P10" s="8" t="s">
        <v>68</v>
      </c>
      <c r="Q10" s="8" t="s">
        <v>2181</v>
      </c>
      <c r="R10" s="8" t="s">
        <v>57</v>
      </c>
      <c r="S10" s="8" t="s">
        <v>16</v>
      </c>
      <c r="T10" s="8" t="s">
        <v>15</v>
      </c>
      <c r="U10" s="8" t="s">
        <v>14</v>
      </c>
      <c r="V10" s="8" t="s">
        <v>13</v>
      </c>
      <c r="W10" s="8" t="s">
        <v>12</v>
      </c>
      <c r="X10" s="8" t="s">
        <v>11</v>
      </c>
      <c r="Y10" s="8" t="s">
        <v>2074</v>
      </c>
      <c r="Z10" s="8" t="s">
        <v>1575</v>
      </c>
      <c r="AA10" s="8" t="s">
        <v>2180</v>
      </c>
      <c r="AB10" s="8" t="s">
        <v>2123</v>
      </c>
      <c r="AC10" s="8" t="s">
        <v>2206</v>
      </c>
      <c r="AD10" s="9" t="s">
        <v>2205</v>
      </c>
      <c r="AE10" s="8" t="s">
        <v>2204</v>
      </c>
      <c r="AF10" s="8" t="s">
        <v>995</v>
      </c>
      <c r="AG10" s="8">
        <f>AH10+AI10+AJ10+AK10</f>
        <v>0.45279254000000002</v>
      </c>
      <c r="AH10" s="8">
        <f>AM10/AL10</f>
        <v>0.24999254000000001</v>
      </c>
      <c r="AI10" s="8">
        <f>AN10/AL10</f>
        <v>0.20280000000000001</v>
      </c>
      <c r="AJ10" s="8">
        <f>AO10/AL10</f>
        <v>0</v>
      </c>
      <c r="AK10" s="8">
        <f>AP10/AL10</f>
        <v>0</v>
      </c>
      <c r="AL10" s="8">
        <v>50000000</v>
      </c>
      <c r="AM10" s="8">
        <v>12499627</v>
      </c>
      <c r="AN10" s="8">
        <v>10140000</v>
      </c>
      <c r="AO10" s="8">
        <v>0</v>
      </c>
      <c r="AP10" s="8">
        <v>0</v>
      </c>
      <c r="AQ10" s="8">
        <v>22639627</v>
      </c>
      <c r="AR10" s="8" t="s">
        <v>1908</v>
      </c>
      <c r="AS10" s="8" t="s">
        <v>1</v>
      </c>
      <c r="AT10" s="8" t="s">
        <v>0</v>
      </c>
      <c r="AU10" s="6"/>
      <c r="AV10" s="6"/>
      <c r="AW10" s="6"/>
      <c r="AX10" s="6"/>
      <c r="AY10" s="6"/>
      <c r="AZ10" s="6"/>
      <c r="BA10" s="7" t="e">
        <f>AZ10/AO10</f>
        <v>#DIV/0!</v>
      </c>
      <c r="BB10" s="6"/>
      <c r="BC10" s="6"/>
      <c r="BD10" s="6"/>
      <c r="BE10" s="6"/>
      <c r="BF10" s="7" t="e">
        <f>BE10/AJ10</f>
        <v>#DIV/0!</v>
      </c>
      <c r="BG10" s="6"/>
      <c r="BH10" s="6"/>
      <c r="BI10" s="6"/>
      <c r="BJ10" s="6"/>
      <c r="BK10" s="6"/>
      <c r="BL10" s="6"/>
    </row>
    <row r="11" spans="1:64" s="5" customFormat="1" ht="110.4" x14ac:dyDescent="0.3">
      <c r="A11" s="8" t="s">
        <v>34</v>
      </c>
      <c r="B11" s="8" t="s">
        <v>33</v>
      </c>
      <c r="C11" s="8" t="s">
        <v>1591</v>
      </c>
      <c r="D11" s="10" t="s">
        <v>2203</v>
      </c>
      <c r="E11" s="8" t="s">
        <v>1589</v>
      </c>
      <c r="F11" s="9" t="s">
        <v>1588</v>
      </c>
      <c r="G11" s="8" t="s">
        <v>1587</v>
      </c>
      <c r="H11" s="8" t="s">
        <v>1586</v>
      </c>
      <c r="I11" s="8" t="s">
        <v>1585</v>
      </c>
      <c r="J11" s="8" t="s">
        <v>2043</v>
      </c>
      <c r="K11" s="8" t="s">
        <v>2042</v>
      </c>
      <c r="L11" s="8" t="s">
        <v>2041</v>
      </c>
      <c r="M11" s="8" t="s">
        <v>1581</v>
      </c>
      <c r="N11" s="8" t="s">
        <v>2191</v>
      </c>
      <c r="O11" s="8" t="s">
        <v>92</v>
      </c>
      <c r="P11" s="8" t="s">
        <v>91</v>
      </c>
      <c r="Q11" s="8" t="s">
        <v>2190</v>
      </c>
      <c r="R11" s="8" t="s">
        <v>2189</v>
      </c>
      <c r="S11" s="8" t="s">
        <v>395</v>
      </c>
      <c r="T11" s="8" t="s">
        <v>394</v>
      </c>
      <c r="U11" s="8" t="s">
        <v>393</v>
      </c>
      <c r="V11" s="8" t="s">
        <v>392</v>
      </c>
      <c r="W11" s="8" t="s">
        <v>391</v>
      </c>
      <c r="X11" s="8" t="s">
        <v>390</v>
      </c>
      <c r="Y11" s="8" t="s">
        <v>2074</v>
      </c>
      <c r="Z11" s="8" t="s">
        <v>1575</v>
      </c>
      <c r="AA11" s="8" t="s">
        <v>2202</v>
      </c>
      <c r="AB11" s="8" t="s">
        <v>2123</v>
      </c>
      <c r="AC11" s="8" t="s">
        <v>2201</v>
      </c>
      <c r="AD11" s="13" t="s">
        <v>2200</v>
      </c>
      <c r="AE11" s="8" t="s">
        <v>2199</v>
      </c>
      <c r="AF11" s="8" t="s">
        <v>1127</v>
      </c>
      <c r="AG11" s="8">
        <f>AH11+AI11+AJ11+AK11</f>
        <v>0</v>
      </c>
      <c r="AH11" s="8">
        <f>AM11/AL11</f>
        <v>0</v>
      </c>
      <c r="AI11" s="8">
        <f>AN11/AL11</f>
        <v>0</v>
      </c>
      <c r="AJ11" s="8">
        <f>AO11/AL11</f>
        <v>0</v>
      </c>
      <c r="AK11" s="8">
        <f>AP11/AL11</f>
        <v>0</v>
      </c>
      <c r="AL11" s="8">
        <v>200000000</v>
      </c>
      <c r="AM11" s="8">
        <v>0</v>
      </c>
      <c r="AN11" s="8">
        <v>0</v>
      </c>
      <c r="AO11" s="8">
        <v>0</v>
      </c>
      <c r="AP11" s="8">
        <v>0</v>
      </c>
      <c r="AQ11" s="8">
        <v>0</v>
      </c>
      <c r="AR11" s="8" t="s">
        <v>1908</v>
      </c>
      <c r="AS11" s="8" t="s">
        <v>83</v>
      </c>
      <c r="AT11" s="8" t="s">
        <v>82</v>
      </c>
      <c r="AU11" s="6"/>
      <c r="AV11" s="6"/>
      <c r="AW11" s="6"/>
      <c r="AX11" s="6"/>
      <c r="AY11" s="6"/>
      <c r="AZ11" s="6"/>
      <c r="BA11" s="7" t="e">
        <f>AZ11/AO11</f>
        <v>#DIV/0!</v>
      </c>
      <c r="BB11" s="6"/>
      <c r="BC11" s="6"/>
      <c r="BD11" s="6"/>
      <c r="BE11" s="6"/>
      <c r="BF11" s="7" t="e">
        <f>BE11/AJ11</f>
        <v>#DIV/0!</v>
      </c>
      <c r="BG11" s="6"/>
      <c r="BH11" s="6"/>
      <c r="BI11" s="6"/>
      <c r="BJ11" s="6"/>
      <c r="BK11" s="6"/>
      <c r="BL11" s="6"/>
    </row>
    <row r="12" spans="1:64" s="5" customFormat="1" ht="96.6" x14ac:dyDescent="0.3">
      <c r="A12" s="8" t="s">
        <v>34</v>
      </c>
      <c r="B12" s="8" t="s">
        <v>33</v>
      </c>
      <c r="C12" s="8" t="s">
        <v>1591</v>
      </c>
      <c r="D12" s="10" t="s">
        <v>2198</v>
      </c>
      <c r="E12" s="8" t="s">
        <v>1589</v>
      </c>
      <c r="F12" s="9" t="s">
        <v>1588</v>
      </c>
      <c r="G12" s="8" t="s">
        <v>1587</v>
      </c>
      <c r="H12" s="8" t="s">
        <v>1586</v>
      </c>
      <c r="I12" s="8" t="s">
        <v>1585</v>
      </c>
      <c r="J12" s="8" t="s">
        <v>2043</v>
      </c>
      <c r="K12" s="8" t="s">
        <v>2042</v>
      </c>
      <c r="L12" s="8" t="s">
        <v>2041</v>
      </c>
      <c r="M12" s="8" t="s">
        <v>1581</v>
      </c>
      <c r="N12" s="8" t="s">
        <v>2191</v>
      </c>
      <c r="O12" s="8" t="s">
        <v>92</v>
      </c>
      <c r="P12" s="8" t="s">
        <v>91</v>
      </c>
      <c r="Q12" s="8" t="s">
        <v>2190</v>
      </c>
      <c r="R12" s="8" t="s">
        <v>2189</v>
      </c>
      <c r="S12" s="8" t="s">
        <v>395</v>
      </c>
      <c r="T12" s="8" t="s">
        <v>394</v>
      </c>
      <c r="U12" s="8" t="s">
        <v>393</v>
      </c>
      <c r="V12" s="8" t="s">
        <v>392</v>
      </c>
      <c r="W12" s="8" t="s">
        <v>391</v>
      </c>
      <c r="X12" s="8" t="s">
        <v>390</v>
      </c>
      <c r="Y12" s="8" t="s">
        <v>2074</v>
      </c>
      <c r="Z12" s="8" t="s">
        <v>1575</v>
      </c>
      <c r="AA12" s="8" t="s">
        <v>2197</v>
      </c>
      <c r="AB12" s="8" t="s">
        <v>2123</v>
      </c>
      <c r="AC12" s="8" t="s">
        <v>2196</v>
      </c>
      <c r="AD12" s="13" t="s">
        <v>2195</v>
      </c>
      <c r="AE12" s="8" t="s">
        <v>2194</v>
      </c>
      <c r="AF12" s="8" t="s">
        <v>2193</v>
      </c>
      <c r="AG12" s="8">
        <v>0</v>
      </c>
      <c r="AH12" s="8">
        <v>0</v>
      </c>
      <c r="AI12" s="8">
        <v>0</v>
      </c>
      <c r="AJ12" s="8">
        <v>0</v>
      </c>
      <c r="AK12" s="8">
        <v>0</v>
      </c>
      <c r="AL12" s="8">
        <v>0</v>
      </c>
      <c r="AM12" s="8">
        <v>0</v>
      </c>
      <c r="AN12" s="8">
        <v>0</v>
      </c>
      <c r="AO12" s="8">
        <v>0</v>
      </c>
      <c r="AP12" s="8">
        <v>0</v>
      </c>
      <c r="AQ12" s="8">
        <v>0</v>
      </c>
      <c r="AR12" s="8" t="s">
        <v>1908</v>
      </c>
      <c r="AS12" s="8" t="s">
        <v>83</v>
      </c>
      <c r="AT12" s="8" t="s">
        <v>82</v>
      </c>
      <c r="AU12" s="6"/>
      <c r="AV12" s="6"/>
      <c r="AW12" s="6"/>
      <c r="AX12" s="6"/>
      <c r="AY12" s="6"/>
      <c r="AZ12" s="6"/>
      <c r="BA12" s="7" t="e">
        <f>AZ12/AO12</f>
        <v>#DIV/0!</v>
      </c>
      <c r="BB12" s="6"/>
      <c r="BC12" s="6"/>
      <c r="BD12" s="6"/>
      <c r="BE12" s="6"/>
      <c r="BF12" s="7" t="e">
        <f>BE12/AJ12</f>
        <v>#DIV/0!</v>
      </c>
      <c r="BG12" s="6"/>
      <c r="BH12" s="6"/>
      <c r="BI12" s="6"/>
      <c r="BJ12" s="6"/>
      <c r="BK12" s="6"/>
      <c r="BL12" s="6"/>
    </row>
    <row r="13" spans="1:64" s="5" customFormat="1" ht="96.6" x14ac:dyDescent="0.3">
      <c r="A13" s="8" t="s">
        <v>34</v>
      </c>
      <c r="B13" s="8" t="s">
        <v>33</v>
      </c>
      <c r="C13" s="8" t="s">
        <v>1591</v>
      </c>
      <c r="D13" s="10" t="s">
        <v>2192</v>
      </c>
      <c r="E13" s="8" t="s">
        <v>1589</v>
      </c>
      <c r="F13" s="9" t="s">
        <v>1588</v>
      </c>
      <c r="G13" s="8" t="s">
        <v>1587</v>
      </c>
      <c r="H13" s="8" t="s">
        <v>1586</v>
      </c>
      <c r="I13" s="8" t="s">
        <v>1585</v>
      </c>
      <c r="J13" s="8" t="s">
        <v>2043</v>
      </c>
      <c r="K13" s="8" t="s">
        <v>2042</v>
      </c>
      <c r="L13" s="8" t="s">
        <v>2041</v>
      </c>
      <c r="M13" s="8" t="s">
        <v>1581</v>
      </c>
      <c r="N13" s="8" t="s">
        <v>2191</v>
      </c>
      <c r="O13" s="8" t="s">
        <v>92</v>
      </c>
      <c r="P13" s="8" t="s">
        <v>91</v>
      </c>
      <c r="Q13" s="8" t="s">
        <v>2190</v>
      </c>
      <c r="R13" s="8" t="s">
        <v>2189</v>
      </c>
      <c r="S13" s="8" t="s">
        <v>395</v>
      </c>
      <c r="T13" s="8" t="s">
        <v>394</v>
      </c>
      <c r="U13" s="8" t="s">
        <v>393</v>
      </c>
      <c r="V13" s="8" t="s">
        <v>392</v>
      </c>
      <c r="W13" s="8" t="s">
        <v>391</v>
      </c>
      <c r="X13" s="8" t="s">
        <v>390</v>
      </c>
      <c r="Y13" s="8" t="s">
        <v>2074</v>
      </c>
      <c r="Z13" s="8" t="s">
        <v>1575</v>
      </c>
      <c r="AA13" s="8" t="s">
        <v>2188</v>
      </c>
      <c r="AB13" s="8" t="s">
        <v>2123</v>
      </c>
      <c r="AC13" s="8" t="s">
        <v>2187</v>
      </c>
      <c r="AD13" s="13" t="s">
        <v>2186</v>
      </c>
      <c r="AE13" s="8" t="s">
        <v>2185</v>
      </c>
      <c r="AF13" s="8" t="s">
        <v>2184</v>
      </c>
      <c r="AG13" s="8">
        <v>0</v>
      </c>
      <c r="AH13" s="8">
        <v>0</v>
      </c>
      <c r="AI13" s="8">
        <v>0</v>
      </c>
      <c r="AJ13" s="8">
        <v>0</v>
      </c>
      <c r="AK13" s="8">
        <v>0</v>
      </c>
      <c r="AL13" s="8">
        <v>0</v>
      </c>
      <c r="AM13" s="8">
        <v>0</v>
      </c>
      <c r="AN13" s="8">
        <v>0</v>
      </c>
      <c r="AO13" s="8">
        <v>0</v>
      </c>
      <c r="AP13" s="8">
        <v>0</v>
      </c>
      <c r="AQ13" s="8">
        <v>0</v>
      </c>
      <c r="AR13" s="8" t="s">
        <v>1908</v>
      </c>
      <c r="AS13" s="8" t="s">
        <v>83</v>
      </c>
      <c r="AT13" s="8" t="s">
        <v>82</v>
      </c>
      <c r="AU13" s="6"/>
      <c r="AV13" s="6"/>
      <c r="AW13" s="6"/>
      <c r="AX13" s="6"/>
      <c r="AY13" s="6"/>
      <c r="AZ13" s="6"/>
      <c r="BA13" s="7" t="e">
        <f>AZ13/AO13</f>
        <v>#DIV/0!</v>
      </c>
      <c r="BB13" s="6"/>
      <c r="BC13" s="6"/>
      <c r="BD13" s="6"/>
      <c r="BE13" s="6"/>
      <c r="BF13" s="7" t="e">
        <f>BE13/AJ13</f>
        <v>#DIV/0!</v>
      </c>
      <c r="BG13" s="6"/>
      <c r="BH13" s="6"/>
      <c r="BI13" s="6"/>
      <c r="BJ13" s="6"/>
      <c r="BK13" s="6"/>
      <c r="BL13" s="6"/>
    </row>
    <row r="14" spans="1:64" s="5" customFormat="1" ht="69" x14ac:dyDescent="0.3">
      <c r="A14" s="8" t="s">
        <v>34</v>
      </c>
      <c r="B14" s="8" t="s">
        <v>33</v>
      </c>
      <c r="C14" s="8" t="s">
        <v>1591</v>
      </c>
      <c r="D14" s="10" t="s">
        <v>2183</v>
      </c>
      <c r="E14" s="8" t="s">
        <v>1589</v>
      </c>
      <c r="F14" s="9" t="s">
        <v>1588</v>
      </c>
      <c r="G14" s="8" t="s">
        <v>1587</v>
      </c>
      <c r="H14" s="8" t="s">
        <v>1586</v>
      </c>
      <c r="I14" s="8" t="s">
        <v>1585</v>
      </c>
      <c r="J14" s="8" t="s">
        <v>2043</v>
      </c>
      <c r="K14" s="8" t="s">
        <v>2042</v>
      </c>
      <c r="L14" s="8" t="s">
        <v>2041</v>
      </c>
      <c r="M14" s="8" t="s">
        <v>1581</v>
      </c>
      <c r="N14" s="8" t="s">
        <v>2182</v>
      </c>
      <c r="O14" s="8" t="s">
        <v>69</v>
      </c>
      <c r="P14" s="8" t="s">
        <v>68</v>
      </c>
      <c r="Q14" s="8" t="s">
        <v>2181</v>
      </c>
      <c r="R14" s="8" t="s">
        <v>57</v>
      </c>
      <c r="S14" s="8" t="s">
        <v>16</v>
      </c>
      <c r="T14" s="8" t="s">
        <v>15</v>
      </c>
      <c r="U14" s="8" t="s">
        <v>14</v>
      </c>
      <c r="V14" s="8" t="s">
        <v>13</v>
      </c>
      <c r="W14" s="8" t="s">
        <v>12</v>
      </c>
      <c r="X14" s="8" t="s">
        <v>11</v>
      </c>
      <c r="Y14" s="8" t="s">
        <v>2074</v>
      </c>
      <c r="Z14" s="8" t="s">
        <v>1575</v>
      </c>
      <c r="AA14" s="8" t="s">
        <v>2180</v>
      </c>
      <c r="AB14" s="8" t="s">
        <v>2123</v>
      </c>
      <c r="AC14" s="8" t="s">
        <v>2179</v>
      </c>
      <c r="AD14" s="13" t="s">
        <v>2178</v>
      </c>
      <c r="AE14" s="8" t="s">
        <v>2177</v>
      </c>
      <c r="AF14" s="8" t="s">
        <v>1127</v>
      </c>
      <c r="AG14" s="8">
        <f>AH14+AI14+AJ14+AK14</f>
        <v>1</v>
      </c>
      <c r="AH14" s="8">
        <f>AM14/AL14</f>
        <v>0</v>
      </c>
      <c r="AI14" s="8">
        <f>AN14/AL14</f>
        <v>0</v>
      </c>
      <c r="AJ14" s="8">
        <f>AO14/AL14</f>
        <v>1</v>
      </c>
      <c r="AK14" s="8">
        <f>AP14/AL14</f>
        <v>0</v>
      </c>
      <c r="AL14" s="8">
        <v>35360373</v>
      </c>
      <c r="AM14" s="8">
        <v>0</v>
      </c>
      <c r="AN14" s="8">
        <v>0</v>
      </c>
      <c r="AO14" s="8">
        <v>35360373</v>
      </c>
      <c r="AP14" s="8">
        <v>0</v>
      </c>
      <c r="AQ14" s="8">
        <v>35360373</v>
      </c>
      <c r="AR14" s="8" t="s">
        <v>1908</v>
      </c>
      <c r="AS14" s="8" t="s">
        <v>1</v>
      </c>
      <c r="AT14" s="8" t="s">
        <v>0</v>
      </c>
      <c r="AU14" s="6"/>
      <c r="AV14" s="6"/>
      <c r="AW14" s="6"/>
      <c r="AX14" s="6"/>
      <c r="AY14" s="6"/>
      <c r="AZ14" s="6"/>
      <c r="BA14" s="7">
        <f>AZ14/AO14</f>
        <v>0</v>
      </c>
      <c r="BB14" s="6"/>
      <c r="BC14" s="6"/>
      <c r="BD14" s="6"/>
      <c r="BE14" s="6"/>
      <c r="BF14" s="7">
        <f>BE14/AJ14</f>
        <v>0</v>
      </c>
      <c r="BG14" s="6"/>
      <c r="BH14" s="6"/>
      <c r="BI14" s="6"/>
      <c r="BJ14" s="6"/>
      <c r="BK14" s="6"/>
      <c r="BL14" s="6"/>
    </row>
    <row r="15" spans="1:64" s="5" customFormat="1" ht="69" x14ac:dyDescent="0.3">
      <c r="A15" s="8" t="s">
        <v>34</v>
      </c>
      <c r="B15" s="8" t="s">
        <v>33</v>
      </c>
      <c r="C15" s="8" t="s">
        <v>1591</v>
      </c>
      <c r="D15" s="10" t="s">
        <v>2176</v>
      </c>
      <c r="E15" s="8" t="s">
        <v>1589</v>
      </c>
      <c r="F15" s="9" t="s">
        <v>1588</v>
      </c>
      <c r="G15" s="8" t="s">
        <v>1587</v>
      </c>
      <c r="H15" s="8" t="s">
        <v>1586</v>
      </c>
      <c r="I15" s="8" t="s">
        <v>1585</v>
      </c>
      <c r="J15" s="8" t="s">
        <v>2043</v>
      </c>
      <c r="K15" s="8" t="s">
        <v>2042</v>
      </c>
      <c r="L15" s="8" t="s">
        <v>2041</v>
      </c>
      <c r="M15" s="8" t="s">
        <v>1581</v>
      </c>
      <c r="N15" s="8" t="s">
        <v>2040</v>
      </c>
      <c r="O15" s="8" t="s">
        <v>92</v>
      </c>
      <c r="P15" s="8" t="s">
        <v>91</v>
      </c>
      <c r="Q15" s="8" t="s">
        <v>934</v>
      </c>
      <c r="R15" s="8" t="s">
        <v>933</v>
      </c>
      <c r="S15" s="8" t="s">
        <v>16</v>
      </c>
      <c r="T15" s="8" t="s">
        <v>15</v>
      </c>
      <c r="U15" s="8" t="s">
        <v>14</v>
      </c>
      <c r="V15" s="8" t="s">
        <v>13</v>
      </c>
      <c r="W15" s="8" t="s">
        <v>12</v>
      </c>
      <c r="X15" s="8" t="s">
        <v>11</v>
      </c>
      <c r="Y15" s="8" t="s">
        <v>2074</v>
      </c>
      <c r="Z15" s="8" t="s">
        <v>1575</v>
      </c>
      <c r="AA15" s="8" t="s">
        <v>2175</v>
      </c>
      <c r="AB15" s="8" t="s">
        <v>2123</v>
      </c>
      <c r="AC15" s="8" t="s">
        <v>2174</v>
      </c>
      <c r="AD15" s="13" t="s">
        <v>2173</v>
      </c>
      <c r="AE15" s="8" t="s">
        <v>2172</v>
      </c>
      <c r="AF15" s="8" t="s">
        <v>2171</v>
      </c>
      <c r="AG15" s="8">
        <f>AH15+AI15+AJ15+AK15</f>
        <v>0</v>
      </c>
      <c r="AH15" s="8">
        <f>AM15/AL15</f>
        <v>0</v>
      </c>
      <c r="AI15" s="8">
        <f>AN15/AL15</f>
        <v>0</v>
      </c>
      <c r="AJ15" s="8">
        <f>AO15/AL15</f>
        <v>0</v>
      </c>
      <c r="AK15" s="8">
        <f>AP15/AL15</f>
        <v>0</v>
      </c>
      <c r="AL15" s="8">
        <v>30000000</v>
      </c>
      <c r="AM15" s="8">
        <v>0</v>
      </c>
      <c r="AN15" s="8">
        <v>0</v>
      </c>
      <c r="AO15" s="8">
        <v>0</v>
      </c>
      <c r="AP15" s="8">
        <v>0</v>
      </c>
      <c r="AQ15" s="8">
        <v>0</v>
      </c>
      <c r="AR15" s="8" t="s">
        <v>1908</v>
      </c>
      <c r="AS15" s="8" t="s">
        <v>83</v>
      </c>
      <c r="AT15" s="8" t="s">
        <v>82</v>
      </c>
      <c r="AU15" s="6"/>
      <c r="AV15" s="6"/>
      <c r="AW15" s="6"/>
      <c r="AX15" s="6"/>
      <c r="AY15" s="6"/>
      <c r="AZ15" s="6"/>
      <c r="BA15" s="7" t="e">
        <f>AZ15/AO15</f>
        <v>#DIV/0!</v>
      </c>
      <c r="BB15" s="6"/>
      <c r="BC15" s="6"/>
      <c r="BD15" s="6"/>
      <c r="BE15" s="6"/>
      <c r="BF15" s="7" t="e">
        <f>BE15/AJ15</f>
        <v>#DIV/0!</v>
      </c>
      <c r="BG15" s="6"/>
      <c r="BH15" s="6"/>
      <c r="BI15" s="6"/>
      <c r="BJ15" s="6"/>
      <c r="BK15" s="6"/>
      <c r="BL15" s="6"/>
    </row>
    <row r="16" spans="1:64" s="5" customFormat="1" ht="69" x14ac:dyDescent="0.3">
      <c r="A16" s="8" t="s">
        <v>34</v>
      </c>
      <c r="B16" s="8" t="s">
        <v>33</v>
      </c>
      <c r="C16" s="8" t="s">
        <v>1591</v>
      </c>
      <c r="D16" s="10" t="s">
        <v>2170</v>
      </c>
      <c r="E16" s="8" t="s">
        <v>1589</v>
      </c>
      <c r="F16" s="9" t="s">
        <v>1588</v>
      </c>
      <c r="G16" s="8" t="s">
        <v>1587</v>
      </c>
      <c r="H16" s="8" t="s">
        <v>1586</v>
      </c>
      <c r="I16" s="8" t="s">
        <v>1585</v>
      </c>
      <c r="J16" s="8" t="s">
        <v>2043</v>
      </c>
      <c r="K16" s="8" t="s">
        <v>2042</v>
      </c>
      <c r="L16" s="8" t="s">
        <v>2041</v>
      </c>
      <c r="M16" s="8" t="s">
        <v>1581</v>
      </c>
      <c r="N16" s="8" t="s">
        <v>2040</v>
      </c>
      <c r="O16" s="8" t="s">
        <v>92</v>
      </c>
      <c r="P16" s="8" t="s">
        <v>91</v>
      </c>
      <c r="Q16" s="8" t="s">
        <v>934</v>
      </c>
      <c r="R16" s="8" t="s">
        <v>933</v>
      </c>
      <c r="S16" s="8" t="s">
        <v>16</v>
      </c>
      <c r="T16" s="8" t="s">
        <v>15</v>
      </c>
      <c r="U16" s="8" t="s">
        <v>14</v>
      </c>
      <c r="V16" s="8" t="s">
        <v>13</v>
      </c>
      <c r="W16" s="8" t="s">
        <v>12</v>
      </c>
      <c r="X16" s="8" t="s">
        <v>11</v>
      </c>
      <c r="Y16" s="8" t="s">
        <v>2074</v>
      </c>
      <c r="Z16" s="8" t="s">
        <v>1575</v>
      </c>
      <c r="AA16" s="8" t="s">
        <v>2169</v>
      </c>
      <c r="AB16" s="8" t="s">
        <v>2123</v>
      </c>
      <c r="AC16" s="8" t="s">
        <v>2168</v>
      </c>
      <c r="AD16" s="13" t="s">
        <v>2167</v>
      </c>
      <c r="AE16" s="8" t="s">
        <v>2166</v>
      </c>
      <c r="AF16" s="8" t="s">
        <v>2165</v>
      </c>
      <c r="AG16" s="8">
        <f>AH16+AI16+AJ16+AK16</f>
        <v>0</v>
      </c>
      <c r="AH16" s="8">
        <f>AM16/AL16</f>
        <v>0</v>
      </c>
      <c r="AI16" s="8">
        <f>AN16/AL16</f>
        <v>0</v>
      </c>
      <c r="AJ16" s="8">
        <f>AO16/AL16</f>
        <v>0</v>
      </c>
      <c r="AK16" s="8">
        <f>AP16/AL16</f>
        <v>0</v>
      </c>
      <c r="AL16" s="8">
        <v>150000</v>
      </c>
      <c r="AM16" s="8">
        <v>0</v>
      </c>
      <c r="AN16" s="8">
        <v>0</v>
      </c>
      <c r="AO16" s="8">
        <v>0</v>
      </c>
      <c r="AP16" s="8">
        <v>0</v>
      </c>
      <c r="AQ16" s="8">
        <v>0</v>
      </c>
      <c r="AR16" s="8" t="s">
        <v>1908</v>
      </c>
      <c r="AS16" s="8" t="s">
        <v>83</v>
      </c>
      <c r="AT16" s="8" t="s">
        <v>82</v>
      </c>
      <c r="AU16" s="6"/>
      <c r="AV16" s="6"/>
      <c r="AW16" s="6"/>
      <c r="AX16" s="6"/>
      <c r="AY16" s="6"/>
      <c r="AZ16" s="6"/>
      <c r="BA16" s="7" t="e">
        <f>AZ16/AO16</f>
        <v>#DIV/0!</v>
      </c>
      <c r="BB16" s="6"/>
      <c r="BC16" s="6"/>
      <c r="BD16" s="6"/>
      <c r="BE16" s="6"/>
      <c r="BF16" s="7" t="e">
        <f>BE16/AJ16</f>
        <v>#DIV/0!</v>
      </c>
      <c r="BG16" s="6"/>
      <c r="BH16" s="6"/>
      <c r="BI16" s="6"/>
      <c r="BJ16" s="6"/>
      <c r="BK16" s="6"/>
      <c r="BL16" s="6"/>
    </row>
    <row r="17" spans="1:64" s="5" customFormat="1" ht="82.8" x14ac:dyDescent="0.3">
      <c r="A17" s="8" t="s">
        <v>34</v>
      </c>
      <c r="B17" s="8" t="s">
        <v>33</v>
      </c>
      <c r="C17" s="8" t="s">
        <v>1591</v>
      </c>
      <c r="D17" s="10" t="s">
        <v>2164</v>
      </c>
      <c r="E17" s="8" t="s">
        <v>1589</v>
      </c>
      <c r="F17" s="9" t="s">
        <v>1588</v>
      </c>
      <c r="G17" s="8" t="s">
        <v>1587</v>
      </c>
      <c r="H17" s="8" t="s">
        <v>1586</v>
      </c>
      <c r="I17" s="8" t="s">
        <v>1585</v>
      </c>
      <c r="J17" s="8" t="s">
        <v>2043</v>
      </c>
      <c r="K17" s="8" t="s">
        <v>2042</v>
      </c>
      <c r="L17" s="8" t="s">
        <v>2041</v>
      </c>
      <c r="M17" s="8" t="s">
        <v>1581</v>
      </c>
      <c r="N17" s="8" t="s">
        <v>2147</v>
      </c>
      <c r="O17" s="8" t="s">
        <v>92</v>
      </c>
      <c r="P17" s="8" t="s">
        <v>91</v>
      </c>
      <c r="Q17" s="8" t="s">
        <v>927</v>
      </c>
      <c r="R17" s="8" t="s">
        <v>926</v>
      </c>
      <c r="S17" s="8" t="s">
        <v>16</v>
      </c>
      <c r="T17" s="8" t="s">
        <v>15</v>
      </c>
      <c r="U17" s="8" t="s">
        <v>14</v>
      </c>
      <c r="V17" s="8" t="s">
        <v>13</v>
      </c>
      <c r="W17" s="8" t="s">
        <v>925</v>
      </c>
      <c r="X17" s="8" t="s">
        <v>924</v>
      </c>
      <c r="Y17" s="8" t="s">
        <v>2074</v>
      </c>
      <c r="Z17" s="8" t="s">
        <v>1575</v>
      </c>
      <c r="AA17" s="8" t="s">
        <v>2146</v>
      </c>
      <c r="AB17" s="8" t="s">
        <v>2145</v>
      </c>
      <c r="AC17" s="8" t="s">
        <v>2163</v>
      </c>
      <c r="AD17" s="13" t="s">
        <v>2162</v>
      </c>
      <c r="AE17" s="8" t="s">
        <v>2161</v>
      </c>
      <c r="AF17" s="8" t="s">
        <v>2160</v>
      </c>
      <c r="AG17" s="8">
        <v>0</v>
      </c>
      <c r="AH17" s="8">
        <v>0</v>
      </c>
      <c r="AI17" s="8">
        <v>0</v>
      </c>
      <c r="AJ17" s="8">
        <v>0</v>
      </c>
      <c r="AK17" s="8">
        <v>0</v>
      </c>
      <c r="AL17" s="8">
        <v>0</v>
      </c>
      <c r="AM17" s="8">
        <v>0</v>
      </c>
      <c r="AN17" s="8">
        <v>0</v>
      </c>
      <c r="AO17" s="8">
        <v>0</v>
      </c>
      <c r="AP17" s="8">
        <v>0</v>
      </c>
      <c r="AQ17" s="8">
        <v>0</v>
      </c>
      <c r="AR17" s="8" t="s">
        <v>1908</v>
      </c>
      <c r="AS17" s="8" t="s">
        <v>83</v>
      </c>
      <c r="AT17" s="8" t="s">
        <v>82</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69" x14ac:dyDescent="0.3">
      <c r="A18" s="8" t="s">
        <v>34</v>
      </c>
      <c r="B18" s="8" t="s">
        <v>33</v>
      </c>
      <c r="C18" s="8" t="s">
        <v>1591</v>
      </c>
      <c r="D18" s="10" t="s">
        <v>2159</v>
      </c>
      <c r="E18" s="8" t="s">
        <v>1589</v>
      </c>
      <c r="F18" s="9" t="s">
        <v>1588</v>
      </c>
      <c r="G18" s="8" t="s">
        <v>1587</v>
      </c>
      <c r="H18" s="8" t="s">
        <v>1586</v>
      </c>
      <c r="I18" s="8" t="s">
        <v>1585</v>
      </c>
      <c r="J18" s="8" t="s">
        <v>2043</v>
      </c>
      <c r="K18" s="8" t="s">
        <v>2042</v>
      </c>
      <c r="L18" s="8" t="s">
        <v>2041</v>
      </c>
      <c r="M18" s="8" t="s">
        <v>1581</v>
      </c>
      <c r="N18" s="8" t="s">
        <v>2040</v>
      </c>
      <c r="O18" s="8" t="s">
        <v>92</v>
      </c>
      <c r="P18" s="8" t="s">
        <v>91</v>
      </c>
      <c r="Q18" s="8" t="s">
        <v>934</v>
      </c>
      <c r="R18" s="8" t="s">
        <v>933</v>
      </c>
      <c r="S18" s="8" t="s">
        <v>16</v>
      </c>
      <c r="T18" s="8" t="s">
        <v>15</v>
      </c>
      <c r="U18" s="8" t="s">
        <v>14</v>
      </c>
      <c r="V18" s="8" t="s">
        <v>13</v>
      </c>
      <c r="W18" s="8" t="s">
        <v>12</v>
      </c>
      <c r="X18" s="8" t="s">
        <v>11</v>
      </c>
      <c r="Y18" s="8" t="s">
        <v>2074</v>
      </c>
      <c r="Z18" s="8" t="s">
        <v>1575</v>
      </c>
      <c r="AA18" s="8" t="s">
        <v>2158</v>
      </c>
      <c r="AB18" s="8" t="s">
        <v>2123</v>
      </c>
      <c r="AC18" s="8" t="s">
        <v>2157</v>
      </c>
      <c r="AD18" s="9" t="s">
        <v>2156</v>
      </c>
      <c r="AE18" s="8" t="s">
        <v>2155</v>
      </c>
      <c r="AF18" s="8" t="s">
        <v>2154</v>
      </c>
      <c r="AG18" s="8">
        <f>AH18+AI18+AJ18+AK18</f>
        <v>0.5</v>
      </c>
      <c r="AH18" s="8">
        <f>AM18/AL18</f>
        <v>0</v>
      </c>
      <c r="AI18" s="8">
        <f>AN18/AL18</f>
        <v>0</v>
      </c>
      <c r="AJ18" s="8">
        <f>AO18/AL18</f>
        <v>0.5</v>
      </c>
      <c r="AK18" s="8">
        <f>AP18/AL18</f>
        <v>0</v>
      </c>
      <c r="AL18" s="8">
        <v>20000000</v>
      </c>
      <c r="AM18" s="8">
        <v>0</v>
      </c>
      <c r="AN18" s="8">
        <v>0</v>
      </c>
      <c r="AO18" s="8">
        <v>10000000</v>
      </c>
      <c r="AP18" s="8">
        <v>0</v>
      </c>
      <c r="AQ18" s="8">
        <v>10000000</v>
      </c>
      <c r="AR18" s="8" t="s">
        <v>1908</v>
      </c>
      <c r="AS18" s="8" t="s">
        <v>83</v>
      </c>
      <c r="AT18" s="8" t="s">
        <v>82</v>
      </c>
      <c r="AU18" s="6"/>
      <c r="AV18" s="6"/>
      <c r="AW18" s="6"/>
      <c r="AX18" s="6"/>
      <c r="AY18" s="6"/>
      <c r="AZ18" s="6"/>
      <c r="BA18" s="7">
        <f>AZ18/AO18</f>
        <v>0</v>
      </c>
      <c r="BB18" s="6"/>
      <c r="BC18" s="6"/>
      <c r="BD18" s="6"/>
      <c r="BE18" s="6"/>
      <c r="BF18" s="7">
        <f>BE18/AJ18</f>
        <v>0</v>
      </c>
      <c r="BG18" s="6"/>
      <c r="BH18" s="6"/>
      <c r="BI18" s="6"/>
      <c r="BJ18" s="6"/>
      <c r="BK18" s="6"/>
      <c r="BL18" s="6"/>
    </row>
    <row r="19" spans="1:64" s="5" customFormat="1" ht="82.8" x14ac:dyDescent="0.3">
      <c r="A19" s="8" t="s">
        <v>34</v>
      </c>
      <c r="B19" s="8" t="s">
        <v>33</v>
      </c>
      <c r="C19" s="8" t="s">
        <v>1591</v>
      </c>
      <c r="D19" s="10" t="s">
        <v>2153</v>
      </c>
      <c r="E19" s="8" t="s">
        <v>1589</v>
      </c>
      <c r="F19" s="9" t="s">
        <v>1588</v>
      </c>
      <c r="G19" s="8" t="s">
        <v>1587</v>
      </c>
      <c r="H19" s="8" t="s">
        <v>1586</v>
      </c>
      <c r="I19" s="8" t="s">
        <v>1585</v>
      </c>
      <c r="J19" s="8" t="s">
        <v>2043</v>
      </c>
      <c r="K19" s="8" t="s">
        <v>2042</v>
      </c>
      <c r="L19" s="8" t="s">
        <v>2041</v>
      </c>
      <c r="M19" s="8" t="s">
        <v>1581</v>
      </c>
      <c r="N19" s="8" t="s">
        <v>2040</v>
      </c>
      <c r="O19" s="8" t="s">
        <v>92</v>
      </c>
      <c r="P19" s="8" t="s">
        <v>91</v>
      </c>
      <c r="Q19" s="8" t="s">
        <v>934</v>
      </c>
      <c r="R19" s="8" t="s">
        <v>933</v>
      </c>
      <c r="S19" s="8" t="s">
        <v>16</v>
      </c>
      <c r="T19" s="8" t="s">
        <v>15</v>
      </c>
      <c r="U19" s="8" t="s">
        <v>14</v>
      </c>
      <c r="V19" s="8" t="s">
        <v>13</v>
      </c>
      <c r="W19" s="8" t="s">
        <v>12</v>
      </c>
      <c r="X19" s="8" t="s">
        <v>11</v>
      </c>
      <c r="Y19" s="8" t="s">
        <v>2074</v>
      </c>
      <c r="Z19" s="8" t="s">
        <v>1575</v>
      </c>
      <c r="AA19" s="8" t="s">
        <v>2152</v>
      </c>
      <c r="AB19" s="8" t="s">
        <v>2151</v>
      </c>
      <c r="AC19" s="8" t="s">
        <v>1068</v>
      </c>
      <c r="AD19" s="9" t="s">
        <v>2150</v>
      </c>
      <c r="AE19" s="8" t="s">
        <v>2149</v>
      </c>
      <c r="AF19" s="8" t="s">
        <v>2137</v>
      </c>
      <c r="AG19" s="8">
        <f>AH19+AI19+AJ19+AK19</f>
        <v>0.89908634079488348</v>
      </c>
      <c r="AH19" s="8">
        <f>AM19/AL19</f>
        <v>0</v>
      </c>
      <c r="AI19" s="8">
        <f>AN19/AL19</f>
        <v>0.49908634079488351</v>
      </c>
      <c r="AJ19" s="8">
        <f>AO19/AL19</f>
        <v>0.4</v>
      </c>
      <c r="AK19" s="8">
        <f>AP19/AL19</f>
        <v>0</v>
      </c>
      <c r="AL19" s="8">
        <v>8756000</v>
      </c>
      <c r="AM19" s="8">
        <v>0</v>
      </c>
      <c r="AN19" s="8">
        <v>4370000</v>
      </c>
      <c r="AO19" s="8">
        <v>3502400</v>
      </c>
      <c r="AP19" s="8">
        <v>0</v>
      </c>
      <c r="AQ19" s="8">
        <v>7872400</v>
      </c>
      <c r="AR19" s="8" t="s">
        <v>1908</v>
      </c>
      <c r="AS19" s="8" t="s">
        <v>83</v>
      </c>
      <c r="AT19" s="8" t="s">
        <v>82</v>
      </c>
      <c r="AU19" s="6"/>
      <c r="AV19" s="6"/>
      <c r="AW19" s="6"/>
      <c r="AX19" s="6"/>
      <c r="AY19" s="6"/>
      <c r="AZ19" s="6"/>
      <c r="BA19" s="7">
        <f>AZ19/AO19</f>
        <v>0</v>
      </c>
      <c r="BB19" s="6"/>
      <c r="BC19" s="6"/>
      <c r="BD19" s="6"/>
      <c r="BE19" s="6"/>
      <c r="BF19" s="7">
        <f>BE19/AJ19</f>
        <v>0</v>
      </c>
      <c r="BG19" s="6"/>
      <c r="BH19" s="6"/>
      <c r="BI19" s="6"/>
      <c r="BJ19" s="6"/>
      <c r="BK19" s="6"/>
      <c r="BL19" s="6"/>
    </row>
    <row r="20" spans="1:64" s="5" customFormat="1" ht="82.8" x14ac:dyDescent="0.3">
      <c r="A20" s="8" t="s">
        <v>34</v>
      </c>
      <c r="B20" s="8" t="s">
        <v>33</v>
      </c>
      <c r="C20" s="8" t="s">
        <v>1591</v>
      </c>
      <c r="D20" s="10" t="s">
        <v>2148</v>
      </c>
      <c r="E20" s="8" t="s">
        <v>1589</v>
      </c>
      <c r="F20" s="9" t="s">
        <v>1588</v>
      </c>
      <c r="G20" s="8" t="s">
        <v>1587</v>
      </c>
      <c r="H20" s="8" t="s">
        <v>1586</v>
      </c>
      <c r="I20" s="8" t="s">
        <v>1585</v>
      </c>
      <c r="J20" s="8" t="s">
        <v>2043</v>
      </c>
      <c r="K20" s="8" t="s">
        <v>2042</v>
      </c>
      <c r="L20" s="8" t="s">
        <v>2041</v>
      </c>
      <c r="M20" s="8" t="s">
        <v>1581</v>
      </c>
      <c r="N20" s="8" t="s">
        <v>2147</v>
      </c>
      <c r="O20" s="8" t="s">
        <v>92</v>
      </c>
      <c r="P20" s="8" t="s">
        <v>91</v>
      </c>
      <c r="Q20" s="8" t="s">
        <v>927</v>
      </c>
      <c r="R20" s="8" t="s">
        <v>926</v>
      </c>
      <c r="S20" s="8" t="s">
        <v>16</v>
      </c>
      <c r="T20" s="8" t="s">
        <v>15</v>
      </c>
      <c r="U20" s="8" t="s">
        <v>14</v>
      </c>
      <c r="V20" s="8" t="s">
        <v>13</v>
      </c>
      <c r="W20" s="8" t="s">
        <v>925</v>
      </c>
      <c r="X20" s="8" t="s">
        <v>924</v>
      </c>
      <c r="Y20" s="8" t="s">
        <v>2074</v>
      </c>
      <c r="Z20" s="8" t="s">
        <v>1575</v>
      </c>
      <c r="AA20" s="8" t="s">
        <v>2146</v>
      </c>
      <c r="AB20" s="8" t="s">
        <v>2145</v>
      </c>
      <c r="AC20" s="8" t="s">
        <v>980</v>
      </c>
      <c r="AD20" s="9" t="s">
        <v>2144</v>
      </c>
      <c r="AE20" s="8" t="s">
        <v>2143</v>
      </c>
      <c r="AF20" s="8" t="s">
        <v>2142</v>
      </c>
      <c r="AG20" s="8">
        <f>AH20+AI20+AJ20+AK20</f>
        <v>1.0486577181208054</v>
      </c>
      <c r="AH20" s="8">
        <f>AM20/AL20</f>
        <v>0.21824664429530202</v>
      </c>
      <c r="AI20" s="8">
        <f>AN20/AL20</f>
        <v>0</v>
      </c>
      <c r="AJ20" s="8">
        <f>AO20/AL20</f>
        <v>0.49824664429530202</v>
      </c>
      <c r="AK20" s="8">
        <f>AP20/AL20</f>
        <v>0.33216442953020137</v>
      </c>
      <c r="AL20" s="8">
        <v>47680000</v>
      </c>
      <c r="AM20" s="8">
        <v>10406000</v>
      </c>
      <c r="AN20" s="8">
        <v>0</v>
      </c>
      <c r="AO20" s="8">
        <v>23756400</v>
      </c>
      <c r="AP20" s="8">
        <v>15837600</v>
      </c>
      <c r="AQ20" s="8">
        <v>50000000</v>
      </c>
      <c r="AR20" s="8" t="s">
        <v>1908</v>
      </c>
      <c r="AS20" s="8" t="s">
        <v>83</v>
      </c>
      <c r="AT20" s="8" t="s">
        <v>82</v>
      </c>
      <c r="AU20" s="6"/>
      <c r="AV20" s="6"/>
      <c r="AW20" s="6"/>
      <c r="AX20" s="6"/>
      <c r="AY20" s="6"/>
      <c r="AZ20" s="6"/>
      <c r="BA20" s="7">
        <f>AZ20/AO20</f>
        <v>0</v>
      </c>
      <c r="BB20" s="6"/>
      <c r="BC20" s="6"/>
      <c r="BD20" s="6"/>
      <c r="BE20" s="6"/>
      <c r="BF20" s="7">
        <f>BE20/AJ20</f>
        <v>0</v>
      </c>
      <c r="BG20" s="6"/>
      <c r="BH20" s="6"/>
      <c r="BI20" s="6"/>
      <c r="BJ20" s="6"/>
      <c r="BK20" s="6"/>
      <c r="BL20" s="6"/>
    </row>
    <row r="21" spans="1:64" s="5" customFormat="1" ht="69" x14ac:dyDescent="0.3">
      <c r="A21" s="8" t="s">
        <v>34</v>
      </c>
      <c r="B21" s="8" t="s">
        <v>33</v>
      </c>
      <c r="C21" s="8" t="s">
        <v>1591</v>
      </c>
      <c r="D21" s="10" t="s">
        <v>2141</v>
      </c>
      <c r="E21" s="8" t="s">
        <v>1589</v>
      </c>
      <c r="F21" s="9" t="s">
        <v>1588</v>
      </c>
      <c r="G21" s="8" t="s">
        <v>1587</v>
      </c>
      <c r="H21" s="8" t="s">
        <v>1586</v>
      </c>
      <c r="I21" s="8" t="s">
        <v>1585</v>
      </c>
      <c r="J21" s="8" t="s">
        <v>2043</v>
      </c>
      <c r="K21" s="8" t="s">
        <v>2042</v>
      </c>
      <c r="L21" s="8" t="s">
        <v>2041</v>
      </c>
      <c r="M21" s="8" t="s">
        <v>1581</v>
      </c>
      <c r="N21" s="8" t="s">
        <v>2040</v>
      </c>
      <c r="O21" s="8" t="s">
        <v>92</v>
      </c>
      <c r="P21" s="8" t="s">
        <v>91</v>
      </c>
      <c r="Q21" s="8" t="s">
        <v>934</v>
      </c>
      <c r="R21" s="8" t="s">
        <v>933</v>
      </c>
      <c r="S21" s="8" t="s">
        <v>16</v>
      </c>
      <c r="T21" s="8" t="s">
        <v>15</v>
      </c>
      <c r="U21" s="8" t="s">
        <v>14</v>
      </c>
      <c r="V21" s="8" t="s">
        <v>13</v>
      </c>
      <c r="W21" s="8" t="s">
        <v>12</v>
      </c>
      <c r="X21" s="8" t="s">
        <v>11</v>
      </c>
      <c r="Y21" s="8" t="s">
        <v>2074</v>
      </c>
      <c r="Z21" s="8" t="s">
        <v>1575</v>
      </c>
      <c r="AA21" s="8" t="s">
        <v>2140</v>
      </c>
      <c r="AB21" s="8" t="s">
        <v>2123</v>
      </c>
      <c r="AC21" s="8" t="s">
        <v>976</v>
      </c>
      <c r="AD21" s="9" t="s">
        <v>2139</v>
      </c>
      <c r="AE21" s="8" t="s">
        <v>2138</v>
      </c>
      <c r="AF21" s="8" t="s">
        <v>2137</v>
      </c>
      <c r="AG21" s="8">
        <f>AH21+AI21+AJ21+AK21</f>
        <v>0.25</v>
      </c>
      <c r="AH21" s="8">
        <f>AM21/AL21</f>
        <v>0.25</v>
      </c>
      <c r="AI21" s="8">
        <f>AN21/AL21</f>
        <v>0</v>
      </c>
      <c r="AJ21" s="8">
        <f>AO21/AL21</f>
        <v>0</v>
      </c>
      <c r="AK21" s="8">
        <f>AP21/AL21</f>
        <v>0</v>
      </c>
      <c r="AL21" s="8">
        <v>2500000</v>
      </c>
      <c r="AM21" s="8">
        <v>625000</v>
      </c>
      <c r="AN21" s="8">
        <v>0</v>
      </c>
      <c r="AO21" s="8">
        <v>0</v>
      </c>
      <c r="AP21" s="8">
        <v>0</v>
      </c>
      <c r="AQ21" s="8">
        <v>625000</v>
      </c>
      <c r="AR21" s="8" t="s">
        <v>1908</v>
      </c>
      <c r="AS21" s="8" t="s">
        <v>83</v>
      </c>
      <c r="AT21" s="8" t="s">
        <v>82</v>
      </c>
      <c r="AU21" s="6"/>
      <c r="AV21" s="6"/>
      <c r="AW21" s="6"/>
      <c r="AX21" s="6"/>
      <c r="AY21" s="6"/>
      <c r="AZ21" s="6"/>
      <c r="BA21" s="7" t="e">
        <f>AZ21/AO21</f>
        <v>#DIV/0!</v>
      </c>
      <c r="BB21" s="6"/>
      <c r="BC21" s="6"/>
      <c r="BD21" s="6"/>
      <c r="BE21" s="6"/>
      <c r="BF21" s="7" t="e">
        <f>BE21/AJ21</f>
        <v>#DIV/0!</v>
      </c>
      <c r="BG21" s="6"/>
      <c r="BH21" s="6"/>
      <c r="BI21" s="6"/>
      <c r="BJ21" s="6"/>
      <c r="BK21" s="6"/>
      <c r="BL21" s="6"/>
    </row>
    <row r="22" spans="1:64" s="5" customFormat="1" ht="69" x14ac:dyDescent="0.3">
      <c r="A22" s="8" t="s">
        <v>34</v>
      </c>
      <c r="B22" s="8" t="s">
        <v>33</v>
      </c>
      <c r="C22" s="8" t="s">
        <v>1591</v>
      </c>
      <c r="D22" s="10" t="s">
        <v>2136</v>
      </c>
      <c r="E22" s="8" t="s">
        <v>1589</v>
      </c>
      <c r="F22" s="9" t="s">
        <v>1588</v>
      </c>
      <c r="G22" s="8" t="s">
        <v>1587</v>
      </c>
      <c r="H22" s="8" t="s">
        <v>1586</v>
      </c>
      <c r="I22" s="8" t="s">
        <v>1585</v>
      </c>
      <c r="J22" s="8" t="s">
        <v>2043</v>
      </c>
      <c r="K22" s="8" t="s">
        <v>2042</v>
      </c>
      <c r="L22" s="8" t="s">
        <v>2041</v>
      </c>
      <c r="M22" s="8" t="s">
        <v>1581</v>
      </c>
      <c r="N22" s="8" t="s">
        <v>2040</v>
      </c>
      <c r="O22" s="8" t="s">
        <v>92</v>
      </c>
      <c r="P22" s="8" t="s">
        <v>91</v>
      </c>
      <c r="Q22" s="8" t="s">
        <v>934</v>
      </c>
      <c r="R22" s="8" t="s">
        <v>933</v>
      </c>
      <c r="S22" s="8" t="s">
        <v>16</v>
      </c>
      <c r="T22" s="8" t="s">
        <v>15</v>
      </c>
      <c r="U22" s="8" t="s">
        <v>14</v>
      </c>
      <c r="V22" s="8" t="s">
        <v>13</v>
      </c>
      <c r="W22" s="8" t="s">
        <v>12</v>
      </c>
      <c r="X22" s="8" t="s">
        <v>11</v>
      </c>
      <c r="Y22" s="8" t="s">
        <v>2074</v>
      </c>
      <c r="Z22" s="8" t="s">
        <v>1575</v>
      </c>
      <c r="AA22" s="8" t="s">
        <v>2135</v>
      </c>
      <c r="AB22" s="8" t="s">
        <v>2134</v>
      </c>
      <c r="AC22" s="8" t="s">
        <v>972</v>
      </c>
      <c r="AD22" s="9" t="s">
        <v>2133</v>
      </c>
      <c r="AE22" s="8" t="s">
        <v>2132</v>
      </c>
      <c r="AF22" s="8" t="s">
        <v>2131</v>
      </c>
      <c r="AG22" s="8">
        <f>AH22+AI22+AJ22+AK22</f>
        <v>0.39999879435593994</v>
      </c>
      <c r="AH22" s="8">
        <f>AM22/AL22</f>
        <v>0.39999879435593994</v>
      </c>
      <c r="AI22" s="8">
        <f>AN22/AL22</f>
        <v>0</v>
      </c>
      <c r="AJ22" s="8">
        <f>AO22/AL22</f>
        <v>0</v>
      </c>
      <c r="AK22" s="8">
        <f>AP22/AL22</f>
        <v>0</v>
      </c>
      <c r="AL22" s="8">
        <v>692409997</v>
      </c>
      <c r="AM22" s="8">
        <v>276963164</v>
      </c>
      <c r="AN22" s="8">
        <v>0</v>
      </c>
      <c r="AO22" s="8">
        <v>0</v>
      </c>
      <c r="AP22" s="8">
        <v>0</v>
      </c>
      <c r="AQ22" s="8">
        <v>276963164</v>
      </c>
      <c r="AR22" s="8" t="s">
        <v>1908</v>
      </c>
      <c r="AS22" s="8" t="s">
        <v>83</v>
      </c>
      <c r="AT22" s="8" t="s">
        <v>82</v>
      </c>
      <c r="AU22" s="6"/>
      <c r="AV22" s="6"/>
      <c r="AW22" s="6"/>
      <c r="AX22" s="6"/>
      <c r="AY22" s="6"/>
      <c r="AZ22" s="6"/>
      <c r="BA22" s="7" t="e">
        <f>AZ22/AO22</f>
        <v>#DIV/0!</v>
      </c>
      <c r="BB22" s="6"/>
      <c r="BC22" s="6"/>
      <c r="BD22" s="6"/>
      <c r="BE22" s="6"/>
      <c r="BF22" s="7" t="e">
        <f>BE22/AJ22</f>
        <v>#DIV/0!</v>
      </c>
      <c r="BG22" s="6"/>
      <c r="BH22" s="6"/>
      <c r="BI22" s="6"/>
      <c r="BJ22" s="6"/>
      <c r="BK22" s="6"/>
      <c r="BL22" s="6"/>
    </row>
    <row r="23" spans="1:64" s="5" customFormat="1" ht="69" x14ac:dyDescent="0.3">
      <c r="A23" s="8" t="s">
        <v>34</v>
      </c>
      <c r="B23" s="8" t="s">
        <v>33</v>
      </c>
      <c r="C23" s="8" t="s">
        <v>1591</v>
      </c>
      <c r="D23" s="10" t="s">
        <v>2130</v>
      </c>
      <c r="E23" s="8" t="s">
        <v>1589</v>
      </c>
      <c r="F23" s="9" t="s">
        <v>1588</v>
      </c>
      <c r="G23" s="8" t="s">
        <v>1587</v>
      </c>
      <c r="H23" s="8" t="s">
        <v>1586</v>
      </c>
      <c r="I23" s="8" t="s">
        <v>1585</v>
      </c>
      <c r="J23" s="8" t="s">
        <v>2043</v>
      </c>
      <c r="K23" s="8" t="s">
        <v>2042</v>
      </c>
      <c r="L23" s="8" t="s">
        <v>2041</v>
      </c>
      <c r="M23" s="8" t="s">
        <v>1581</v>
      </c>
      <c r="N23" s="8" t="s">
        <v>2040</v>
      </c>
      <c r="O23" s="8" t="s">
        <v>92</v>
      </c>
      <c r="P23" s="8" t="s">
        <v>91</v>
      </c>
      <c r="Q23" s="8" t="s">
        <v>934</v>
      </c>
      <c r="R23" s="8" t="s">
        <v>933</v>
      </c>
      <c r="S23" s="8" t="s">
        <v>16</v>
      </c>
      <c r="T23" s="8" t="s">
        <v>15</v>
      </c>
      <c r="U23" s="8" t="s">
        <v>14</v>
      </c>
      <c r="V23" s="8" t="s">
        <v>13</v>
      </c>
      <c r="W23" s="8" t="s">
        <v>12</v>
      </c>
      <c r="X23" s="8" t="s">
        <v>11</v>
      </c>
      <c r="Y23" s="8" t="s">
        <v>2074</v>
      </c>
      <c r="Z23" s="8" t="s">
        <v>1575</v>
      </c>
      <c r="AA23" s="8" t="s">
        <v>2129</v>
      </c>
      <c r="AB23" s="8" t="s">
        <v>2123</v>
      </c>
      <c r="AC23" s="8" t="s">
        <v>968</v>
      </c>
      <c r="AD23" s="9" t="s">
        <v>2128</v>
      </c>
      <c r="AE23" s="8" t="s">
        <v>2127</v>
      </c>
      <c r="AF23" s="8" t="s">
        <v>2126</v>
      </c>
      <c r="AG23" s="8">
        <f>AH23+AI23+AJ23+AK23</f>
        <v>0.75</v>
      </c>
      <c r="AH23" s="8">
        <f>AM23/AL23</f>
        <v>0</v>
      </c>
      <c r="AI23" s="8">
        <f>AN23/AL23</f>
        <v>0.5</v>
      </c>
      <c r="AJ23" s="8">
        <f>AO23/AL23</f>
        <v>0.25</v>
      </c>
      <c r="AK23" s="8">
        <f>AP23/AL23</f>
        <v>0</v>
      </c>
      <c r="AL23" s="8">
        <v>70000000</v>
      </c>
      <c r="AM23" s="8">
        <v>0</v>
      </c>
      <c r="AN23" s="8">
        <v>35000000</v>
      </c>
      <c r="AO23" s="8">
        <v>17500000</v>
      </c>
      <c r="AP23" s="8">
        <v>0</v>
      </c>
      <c r="AQ23" s="8">
        <v>70000000</v>
      </c>
      <c r="AR23" s="8" t="s">
        <v>1908</v>
      </c>
      <c r="AS23" s="8" t="s">
        <v>83</v>
      </c>
      <c r="AT23" s="8" t="s">
        <v>82</v>
      </c>
      <c r="AU23" s="6"/>
      <c r="AV23" s="6"/>
      <c r="AW23" s="6"/>
      <c r="AX23" s="6"/>
      <c r="AY23" s="6"/>
      <c r="AZ23" s="6"/>
      <c r="BA23" s="7">
        <f>AZ23/AO23</f>
        <v>0</v>
      </c>
      <c r="BB23" s="6"/>
      <c r="BC23" s="6"/>
      <c r="BD23" s="6"/>
      <c r="BE23" s="6"/>
      <c r="BF23" s="7">
        <f>BE23/AJ23</f>
        <v>0</v>
      </c>
      <c r="BG23" s="6"/>
      <c r="BH23" s="6"/>
      <c r="BI23" s="6"/>
      <c r="BJ23" s="6"/>
      <c r="BK23" s="6"/>
      <c r="BL23" s="6"/>
    </row>
    <row r="24" spans="1:64" s="5" customFormat="1" ht="82.8" x14ac:dyDescent="0.3">
      <c r="A24" s="8" t="s">
        <v>34</v>
      </c>
      <c r="B24" s="8" t="s">
        <v>33</v>
      </c>
      <c r="C24" s="8" t="s">
        <v>1591</v>
      </c>
      <c r="D24" s="10" t="s">
        <v>2125</v>
      </c>
      <c r="E24" s="8" t="s">
        <v>1589</v>
      </c>
      <c r="F24" s="9" t="s">
        <v>1588</v>
      </c>
      <c r="G24" s="8" t="s">
        <v>1587</v>
      </c>
      <c r="H24" s="8" t="s">
        <v>1586</v>
      </c>
      <c r="I24" s="8" t="s">
        <v>1585</v>
      </c>
      <c r="J24" s="8" t="s">
        <v>2043</v>
      </c>
      <c r="K24" s="8" t="s">
        <v>2042</v>
      </c>
      <c r="L24" s="8" t="s">
        <v>2041</v>
      </c>
      <c r="M24" s="8" t="s">
        <v>1581</v>
      </c>
      <c r="N24" s="8" t="s">
        <v>2040</v>
      </c>
      <c r="O24" s="8" t="s">
        <v>92</v>
      </c>
      <c r="P24" s="8" t="s">
        <v>91</v>
      </c>
      <c r="Q24" s="8" t="s">
        <v>934</v>
      </c>
      <c r="R24" s="8" t="s">
        <v>933</v>
      </c>
      <c r="S24" s="8" t="s">
        <v>16</v>
      </c>
      <c r="T24" s="8" t="s">
        <v>15</v>
      </c>
      <c r="U24" s="8" t="s">
        <v>14</v>
      </c>
      <c r="V24" s="8" t="s">
        <v>13</v>
      </c>
      <c r="W24" s="8" t="s">
        <v>12</v>
      </c>
      <c r="X24" s="8" t="s">
        <v>11</v>
      </c>
      <c r="Y24" s="8" t="s">
        <v>2074</v>
      </c>
      <c r="Z24" s="8" t="s">
        <v>1575</v>
      </c>
      <c r="AA24" s="8" t="s">
        <v>2124</v>
      </c>
      <c r="AB24" s="8" t="s">
        <v>2123</v>
      </c>
      <c r="AC24" s="8" t="s">
        <v>957</v>
      </c>
      <c r="AD24" s="9" t="s">
        <v>2122</v>
      </c>
      <c r="AE24" s="8" t="s">
        <v>2121</v>
      </c>
      <c r="AF24" s="8" t="s">
        <v>2120</v>
      </c>
      <c r="AG24" s="8">
        <f>AH24+AI24+AJ24+AK24</f>
        <v>0.45331369444444447</v>
      </c>
      <c r="AH24" s="8">
        <f>AM24/AL24</f>
        <v>0.2499803611111111</v>
      </c>
      <c r="AI24" s="8">
        <f>AN24/AL24</f>
        <v>0.20333333333333334</v>
      </c>
      <c r="AJ24" s="8">
        <f>AO24/AL24</f>
        <v>0</v>
      </c>
      <c r="AK24" s="8">
        <f>AP24/AL24</f>
        <v>0</v>
      </c>
      <c r="AL24" s="8">
        <v>36000000</v>
      </c>
      <c r="AM24" s="8">
        <v>8999293</v>
      </c>
      <c r="AN24" s="8">
        <v>7320000</v>
      </c>
      <c r="AO24" s="8">
        <v>0</v>
      </c>
      <c r="AP24" s="8">
        <v>0</v>
      </c>
      <c r="AQ24" s="8">
        <v>16319293</v>
      </c>
      <c r="AR24" s="8" t="s">
        <v>1908</v>
      </c>
      <c r="AS24" s="8" t="s">
        <v>83</v>
      </c>
      <c r="AT24" s="8" t="s">
        <v>82</v>
      </c>
      <c r="AU24" s="6"/>
      <c r="AV24" s="6"/>
      <c r="AW24" s="6"/>
      <c r="AX24" s="6"/>
      <c r="AY24" s="6"/>
      <c r="AZ24" s="6"/>
      <c r="BA24" s="7" t="e">
        <f>AZ24/AO24</f>
        <v>#DIV/0!</v>
      </c>
      <c r="BB24" s="6"/>
      <c r="BC24" s="6"/>
      <c r="BD24" s="6"/>
      <c r="BE24" s="6"/>
      <c r="BF24" s="7" t="e">
        <f>BE24/AJ24</f>
        <v>#DIV/0!</v>
      </c>
      <c r="BG24" s="6"/>
      <c r="BH24" s="6"/>
      <c r="BI24" s="6"/>
      <c r="BJ24" s="6"/>
      <c r="BK24" s="6"/>
      <c r="BL24" s="6"/>
    </row>
    <row r="25" spans="1:64" s="5" customFormat="1" ht="96.6" x14ac:dyDescent="0.3">
      <c r="A25" s="8" t="s">
        <v>34</v>
      </c>
      <c r="B25" s="8" t="s">
        <v>33</v>
      </c>
      <c r="C25" s="8" t="s">
        <v>1591</v>
      </c>
      <c r="D25" s="10" t="s">
        <v>2119</v>
      </c>
      <c r="E25" s="8" t="s">
        <v>1589</v>
      </c>
      <c r="F25" s="9" t="s">
        <v>1588</v>
      </c>
      <c r="G25" s="8" t="s">
        <v>1587</v>
      </c>
      <c r="H25" s="8" t="s">
        <v>1586</v>
      </c>
      <c r="I25" s="8" t="s">
        <v>1585</v>
      </c>
      <c r="J25" s="8" t="s">
        <v>2043</v>
      </c>
      <c r="K25" s="8" t="s">
        <v>2042</v>
      </c>
      <c r="L25" s="8" t="s">
        <v>2041</v>
      </c>
      <c r="M25" s="8" t="s">
        <v>1581</v>
      </c>
      <c r="N25" s="8" t="s">
        <v>2040</v>
      </c>
      <c r="O25" s="8" t="s">
        <v>92</v>
      </c>
      <c r="P25" s="8" t="s">
        <v>91</v>
      </c>
      <c r="Q25" s="8" t="s">
        <v>934</v>
      </c>
      <c r="R25" s="8" t="s">
        <v>933</v>
      </c>
      <c r="S25" s="8" t="s">
        <v>16</v>
      </c>
      <c r="T25" s="8" t="s">
        <v>15</v>
      </c>
      <c r="U25" s="8" t="s">
        <v>14</v>
      </c>
      <c r="V25" s="8" t="s">
        <v>13</v>
      </c>
      <c r="W25" s="8" t="s">
        <v>12</v>
      </c>
      <c r="X25" s="8" t="s">
        <v>11</v>
      </c>
      <c r="Y25" s="8" t="s">
        <v>2074</v>
      </c>
      <c r="Z25" s="8" t="s">
        <v>1575</v>
      </c>
      <c r="AA25" s="8" t="s">
        <v>2081</v>
      </c>
      <c r="AB25" s="8" t="s">
        <v>1575</v>
      </c>
      <c r="AC25" s="8" t="s">
        <v>948</v>
      </c>
      <c r="AD25" s="9" t="s">
        <v>2118</v>
      </c>
      <c r="AE25" s="8" t="s">
        <v>2117</v>
      </c>
      <c r="AF25" s="8" t="s">
        <v>2116</v>
      </c>
      <c r="AG25" s="8">
        <f>AH25+AI25+AJ25+AK25</f>
        <v>0.1745794467247824</v>
      </c>
      <c r="AH25" s="8">
        <f>AM25/AL25</f>
        <v>0</v>
      </c>
      <c r="AI25" s="8">
        <f>AN25/AL25</f>
        <v>0.1745794467247824</v>
      </c>
      <c r="AJ25" s="8">
        <f>AO25/AL25</f>
        <v>0</v>
      </c>
      <c r="AK25" s="8">
        <f>AP25/AL25</f>
        <v>0</v>
      </c>
      <c r="AL25" s="8">
        <v>10609945310</v>
      </c>
      <c r="AM25" s="8">
        <v>0</v>
      </c>
      <c r="AN25" s="8">
        <v>1852278382</v>
      </c>
      <c r="AO25" s="8">
        <v>0</v>
      </c>
      <c r="AP25" s="8">
        <v>0</v>
      </c>
      <c r="AQ25" s="8">
        <v>1890934933.6972809</v>
      </c>
      <c r="AR25" s="8" t="s">
        <v>1908</v>
      </c>
      <c r="AS25" s="8" t="s">
        <v>83</v>
      </c>
      <c r="AT25" s="8" t="s">
        <v>82</v>
      </c>
      <c r="AU25" s="6"/>
      <c r="AV25" s="6"/>
      <c r="AW25" s="6"/>
      <c r="AX25" s="6"/>
      <c r="AY25" s="6"/>
      <c r="AZ25" s="6"/>
      <c r="BA25" s="7" t="e">
        <f>AZ25/AO25</f>
        <v>#DIV/0!</v>
      </c>
      <c r="BB25" s="6"/>
      <c r="BC25" s="6"/>
      <c r="BD25" s="6"/>
      <c r="BE25" s="6"/>
      <c r="BF25" s="7" t="e">
        <f>BE25/AJ25</f>
        <v>#DIV/0!</v>
      </c>
      <c r="BG25" s="6"/>
      <c r="BH25" s="6"/>
      <c r="BI25" s="6"/>
      <c r="BJ25" s="6"/>
      <c r="BK25" s="6"/>
      <c r="BL25" s="6"/>
    </row>
    <row r="26" spans="1:64" s="5" customFormat="1" ht="96.6" x14ac:dyDescent="0.3">
      <c r="A26" s="8" t="s">
        <v>34</v>
      </c>
      <c r="B26" s="8" t="s">
        <v>33</v>
      </c>
      <c r="C26" s="8" t="s">
        <v>1591</v>
      </c>
      <c r="D26" s="10" t="s">
        <v>2115</v>
      </c>
      <c r="E26" s="8" t="s">
        <v>1589</v>
      </c>
      <c r="F26" s="9" t="s">
        <v>1588</v>
      </c>
      <c r="G26" s="8" t="s">
        <v>1587</v>
      </c>
      <c r="H26" s="8" t="s">
        <v>1586</v>
      </c>
      <c r="I26" s="8" t="s">
        <v>1585</v>
      </c>
      <c r="J26" s="8" t="s">
        <v>2043</v>
      </c>
      <c r="K26" s="8" t="s">
        <v>2042</v>
      </c>
      <c r="L26" s="8" t="s">
        <v>2041</v>
      </c>
      <c r="M26" s="8" t="s">
        <v>1581</v>
      </c>
      <c r="N26" s="8" t="s">
        <v>2040</v>
      </c>
      <c r="O26" s="8" t="s">
        <v>92</v>
      </c>
      <c r="P26" s="8" t="s">
        <v>91</v>
      </c>
      <c r="Q26" s="8" t="s">
        <v>934</v>
      </c>
      <c r="R26" s="8" t="s">
        <v>933</v>
      </c>
      <c r="S26" s="8" t="s">
        <v>16</v>
      </c>
      <c r="T26" s="8" t="s">
        <v>15</v>
      </c>
      <c r="U26" s="8" t="s">
        <v>14</v>
      </c>
      <c r="V26" s="8" t="s">
        <v>13</v>
      </c>
      <c r="W26" s="8" t="s">
        <v>12</v>
      </c>
      <c r="X26" s="8" t="s">
        <v>11</v>
      </c>
      <c r="Y26" s="8" t="s">
        <v>2074</v>
      </c>
      <c r="Z26" s="8" t="s">
        <v>1575</v>
      </c>
      <c r="AA26" s="8" t="s">
        <v>2081</v>
      </c>
      <c r="AB26" s="8" t="s">
        <v>1575</v>
      </c>
      <c r="AC26" s="8" t="s">
        <v>939</v>
      </c>
      <c r="AD26" s="9" t="s">
        <v>2114</v>
      </c>
      <c r="AE26" s="8" t="s">
        <v>2113</v>
      </c>
      <c r="AF26" s="8" t="s">
        <v>1127</v>
      </c>
      <c r="AG26" s="8">
        <f>AH26+AI26+AJ26+AK26</f>
        <v>1</v>
      </c>
      <c r="AH26" s="8">
        <f>AM26/AL26</f>
        <v>0</v>
      </c>
      <c r="AI26" s="8">
        <f>AN26/AL26</f>
        <v>0</v>
      </c>
      <c r="AJ26" s="8">
        <f>AO26/AL26</f>
        <v>1</v>
      </c>
      <c r="AK26" s="8">
        <f>AP26/AL26</f>
        <v>0</v>
      </c>
      <c r="AL26" s="8">
        <v>1899861915.4400001</v>
      </c>
      <c r="AM26" s="8">
        <v>0</v>
      </c>
      <c r="AN26" s="8">
        <v>0</v>
      </c>
      <c r="AO26" s="8">
        <v>1899861915.4400001</v>
      </c>
      <c r="AP26" s="8">
        <v>0</v>
      </c>
      <c r="AQ26" s="8">
        <v>1843705363.4400001</v>
      </c>
      <c r="AR26" s="8" t="s">
        <v>1908</v>
      </c>
      <c r="AS26" s="8" t="s">
        <v>83</v>
      </c>
      <c r="AT26" s="8" t="s">
        <v>82</v>
      </c>
      <c r="AU26" s="6"/>
      <c r="AV26" s="6"/>
      <c r="AW26" s="6"/>
      <c r="AX26" s="6"/>
      <c r="AY26" s="6"/>
      <c r="AZ26" s="6"/>
      <c r="BA26" s="7">
        <f>AZ26/AO26</f>
        <v>0</v>
      </c>
      <c r="BB26" s="6"/>
      <c r="BC26" s="6"/>
      <c r="BD26" s="6"/>
      <c r="BE26" s="6"/>
      <c r="BF26" s="7">
        <f>BE26/AJ26</f>
        <v>0</v>
      </c>
      <c r="BG26" s="6"/>
      <c r="BH26" s="6"/>
      <c r="BI26" s="6"/>
      <c r="BJ26" s="6"/>
      <c r="BK26" s="6"/>
      <c r="BL26" s="6"/>
    </row>
    <row r="27" spans="1:64" s="5" customFormat="1" ht="96.6" x14ac:dyDescent="0.3">
      <c r="A27" s="8" t="s">
        <v>34</v>
      </c>
      <c r="B27" s="8" t="s">
        <v>33</v>
      </c>
      <c r="C27" s="8" t="s">
        <v>1591</v>
      </c>
      <c r="D27" s="10" t="s">
        <v>2112</v>
      </c>
      <c r="E27" s="8" t="s">
        <v>1589</v>
      </c>
      <c r="F27" s="9" t="s">
        <v>1588</v>
      </c>
      <c r="G27" s="8" t="s">
        <v>1587</v>
      </c>
      <c r="H27" s="8" t="s">
        <v>1586</v>
      </c>
      <c r="I27" s="8" t="s">
        <v>1585</v>
      </c>
      <c r="J27" s="8" t="s">
        <v>2043</v>
      </c>
      <c r="K27" s="8" t="s">
        <v>2042</v>
      </c>
      <c r="L27" s="8" t="s">
        <v>2041</v>
      </c>
      <c r="M27" s="8" t="s">
        <v>1581</v>
      </c>
      <c r="N27" s="8" t="s">
        <v>2040</v>
      </c>
      <c r="O27" s="8" t="s">
        <v>92</v>
      </c>
      <c r="P27" s="8" t="s">
        <v>91</v>
      </c>
      <c r="Q27" s="8" t="s">
        <v>934</v>
      </c>
      <c r="R27" s="8" t="s">
        <v>933</v>
      </c>
      <c r="S27" s="8" t="s">
        <v>16</v>
      </c>
      <c r="T27" s="8" t="s">
        <v>15</v>
      </c>
      <c r="U27" s="8" t="s">
        <v>14</v>
      </c>
      <c r="V27" s="8" t="s">
        <v>13</v>
      </c>
      <c r="W27" s="8" t="s">
        <v>12</v>
      </c>
      <c r="X27" s="8" t="s">
        <v>11</v>
      </c>
      <c r="Y27" s="8" t="s">
        <v>2074</v>
      </c>
      <c r="Z27" s="8" t="s">
        <v>1575</v>
      </c>
      <c r="AA27" s="8" t="s">
        <v>2081</v>
      </c>
      <c r="AB27" s="8" t="s">
        <v>1575</v>
      </c>
      <c r="AC27" s="8" t="s">
        <v>932</v>
      </c>
      <c r="AD27" s="9" t="s">
        <v>2111</v>
      </c>
      <c r="AE27" s="8" t="s">
        <v>2110</v>
      </c>
      <c r="AF27" s="8" t="s">
        <v>1127</v>
      </c>
      <c r="AG27" s="8">
        <f>AH27+AI27+AJ27+AK27</f>
        <v>1</v>
      </c>
      <c r="AH27" s="8">
        <f>AM27/AL27</f>
        <v>0</v>
      </c>
      <c r="AI27" s="8">
        <f>AN27/AL27</f>
        <v>0</v>
      </c>
      <c r="AJ27" s="8">
        <f>AO27/AL27</f>
        <v>1</v>
      </c>
      <c r="AK27" s="8">
        <f>AP27/AL27</f>
        <v>0</v>
      </c>
      <c r="AL27" s="8">
        <v>943972211</v>
      </c>
      <c r="AM27" s="8">
        <v>0</v>
      </c>
      <c r="AN27" s="8">
        <v>0</v>
      </c>
      <c r="AO27" s="8">
        <v>943972211</v>
      </c>
      <c r="AP27" s="8">
        <v>0</v>
      </c>
      <c r="AQ27" s="8">
        <v>943972211</v>
      </c>
      <c r="AR27" s="8" t="s">
        <v>1908</v>
      </c>
      <c r="AS27" s="8" t="s">
        <v>83</v>
      </c>
      <c r="AT27" s="8" t="s">
        <v>82</v>
      </c>
      <c r="AU27" s="6"/>
      <c r="AV27" s="6"/>
      <c r="AW27" s="6"/>
      <c r="AX27" s="6"/>
      <c r="AY27" s="6"/>
      <c r="AZ27" s="6"/>
      <c r="BA27" s="7">
        <f>AZ27/AO27</f>
        <v>0</v>
      </c>
      <c r="BB27" s="6"/>
      <c r="BC27" s="6"/>
      <c r="BD27" s="6"/>
      <c r="BE27" s="6"/>
      <c r="BF27" s="7">
        <f>BE27/AJ27</f>
        <v>0</v>
      </c>
      <c r="BG27" s="6"/>
      <c r="BH27" s="6"/>
      <c r="BI27" s="6"/>
      <c r="BJ27" s="6"/>
      <c r="BK27" s="6"/>
      <c r="BL27" s="6"/>
    </row>
    <row r="28" spans="1:64" s="5" customFormat="1" ht="96.6" x14ac:dyDescent="0.3">
      <c r="A28" s="8" t="s">
        <v>34</v>
      </c>
      <c r="B28" s="8" t="s">
        <v>33</v>
      </c>
      <c r="C28" s="8" t="s">
        <v>1591</v>
      </c>
      <c r="D28" s="10" t="s">
        <v>2109</v>
      </c>
      <c r="E28" s="8" t="s">
        <v>1589</v>
      </c>
      <c r="F28" s="9" t="s">
        <v>1588</v>
      </c>
      <c r="G28" s="8" t="s">
        <v>1587</v>
      </c>
      <c r="H28" s="8" t="s">
        <v>1586</v>
      </c>
      <c r="I28" s="8" t="s">
        <v>1585</v>
      </c>
      <c r="J28" s="8" t="s">
        <v>2043</v>
      </c>
      <c r="K28" s="8" t="s">
        <v>2042</v>
      </c>
      <c r="L28" s="8" t="s">
        <v>2041</v>
      </c>
      <c r="M28" s="8" t="s">
        <v>1581</v>
      </c>
      <c r="N28" s="8" t="s">
        <v>2040</v>
      </c>
      <c r="O28" s="8" t="s">
        <v>92</v>
      </c>
      <c r="P28" s="8" t="s">
        <v>91</v>
      </c>
      <c r="Q28" s="8" t="s">
        <v>934</v>
      </c>
      <c r="R28" s="8" t="s">
        <v>933</v>
      </c>
      <c r="S28" s="8" t="s">
        <v>16</v>
      </c>
      <c r="T28" s="8" t="s">
        <v>15</v>
      </c>
      <c r="U28" s="8" t="s">
        <v>14</v>
      </c>
      <c r="V28" s="8" t="s">
        <v>13</v>
      </c>
      <c r="W28" s="8" t="s">
        <v>12</v>
      </c>
      <c r="X28" s="8" t="s">
        <v>11</v>
      </c>
      <c r="Y28" s="8" t="s">
        <v>2074</v>
      </c>
      <c r="Z28" s="8" t="s">
        <v>1575</v>
      </c>
      <c r="AA28" s="8" t="s">
        <v>2081</v>
      </c>
      <c r="AB28" s="8" t="s">
        <v>1575</v>
      </c>
      <c r="AC28" s="8" t="s">
        <v>922</v>
      </c>
      <c r="AD28" s="9" t="s">
        <v>2108</v>
      </c>
      <c r="AE28" s="8" t="s">
        <v>2107</v>
      </c>
      <c r="AF28" s="8" t="s">
        <v>98</v>
      </c>
      <c r="AG28" s="8">
        <f>AH28+AI28+AJ28+AK28</f>
        <v>1</v>
      </c>
      <c r="AH28" s="8">
        <f>AM28/AL28</f>
        <v>0</v>
      </c>
      <c r="AI28" s="8">
        <f>AN28/AL28</f>
        <v>0</v>
      </c>
      <c r="AJ28" s="8">
        <f>AO28/AL28</f>
        <v>1</v>
      </c>
      <c r="AK28" s="8">
        <f>AP28/AL28</f>
        <v>0</v>
      </c>
      <c r="AL28" s="8">
        <v>50000000</v>
      </c>
      <c r="AM28" s="8">
        <v>0</v>
      </c>
      <c r="AN28" s="8">
        <v>0</v>
      </c>
      <c r="AO28" s="8">
        <v>50000000</v>
      </c>
      <c r="AP28" s="8">
        <v>0</v>
      </c>
      <c r="AQ28" s="8">
        <v>50000000</v>
      </c>
      <c r="AR28" s="8" t="s">
        <v>1908</v>
      </c>
      <c r="AS28" s="8" t="s">
        <v>83</v>
      </c>
      <c r="AT28" s="8" t="s">
        <v>82</v>
      </c>
      <c r="AU28" s="6"/>
      <c r="AV28" s="6"/>
      <c r="AW28" s="6"/>
      <c r="AX28" s="6"/>
      <c r="AY28" s="6"/>
      <c r="AZ28" s="6"/>
      <c r="BA28" s="7">
        <f>AZ28/AO28</f>
        <v>0</v>
      </c>
      <c r="BB28" s="6"/>
      <c r="BC28" s="6"/>
      <c r="BD28" s="6"/>
      <c r="BE28" s="6"/>
      <c r="BF28" s="7">
        <f>BE28/AJ28</f>
        <v>0</v>
      </c>
      <c r="BG28" s="6"/>
      <c r="BH28" s="6"/>
      <c r="BI28" s="6"/>
      <c r="BJ28" s="6"/>
      <c r="BK28" s="6"/>
      <c r="BL28" s="6"/>
    </row>
    <row r="29" spans="1:64" s="5" customFormat="1" ht="96.6" x14ac:dyDescent="0.3">
      <c r="A29" s="8" t="s">
        <v>34</v>
      </c>
      <c r="B29" s="8" t="s">
        <v>33</v>
      </c>
      <c r="C29" s="8" t="s">
        <v>1591</v>
      </c>
      <c r="D29" s="10" t="s">
        <v>2106</v>
      </c>
      <c r="E29" s="8" t="s">
        <v>1589</v>
      </c>
      <c r="F29" s="9" t="s">
        <v>1588</v>
      </c>
      <c r="G29" s="8" t="s">
        <v>1587</v>
      </c>
      <c r="H29" s="8" t="s">
        <v>1586</v>
      </c>
      <c r="I29" s="8" t="s">
        <v>1585</v>
      </c>
      <c r="J29" s="8" t="s">
        <v>2043</v>
      </c>
      <c r="K29" s="8" t="s">
        <v>2042</v>
      </c>
      <c r="L29" s="8" t="s">
        <v>2041</v>
      </c>
      <c r="M29" s="8" t="s">
        <v>1581</v>
      </c>
      <c r="N29" s="8" t="s">
        <v>2040</v>
      </c>
      <c r="O29" s="8" t="s">
        <v>92</v>
      </c>
      <c r="P29" s="8" t="s">
        <v>91</v>
      </c>
      <c r="Q29" s="8" t="s">
        <v>934</v>
      </c>
      <c r="R29" s="8" t="s">
        <v>933</v>
      </c>
      <c r="S29" s="8" t="s">
        <v>16</v>
      </c>
      <c r="T29" s="8" t="s">
        <v>15</v>
      </c>
      <c r="U29" s="8" t="s">
        <v>14</v>
      </c>
      <c r="V29" s="8" t="s">
        <v>13</v>
      </c>
      <c r="W29" s="8" t="s">
        <v>12</v>
      </c>
      <c r="X29" s="8" t="s">
        <v>11</v>
      </c>
      <c r="Y29" s="8" t="s">
        <v>2074</v>
      </c>
      <c r="Z29" s="8" t="s">
        <v>1575</v>
      </c>
      <c r="AA29" s="8" t="s">
        <v>2081</v>
      </c>
      <c r="AB29" s="8" t="s">
        <v>1575</v>
      </c>
      <c r="AC29" s="8" t="s">
        <v>2105</v>
      </c>
      <c r="AD29" s="9" t="s">
        <v>2104</v>
      </c>
      <c r="AE29" s="8" t="s">
        <v>2103</v>
      </c>
      <c r="AF29" s="8" t="s">
        <v>2102</v>
      </c>
      <c r="AG29" s="8">
        <f>AH29+AI29+AJ29+AK29</f>
        <v>1</v>
      </c>
      <c r="AH29" s="8">
        <f>AM29/AL29</f>
        <v>0</v>
      </c>
      <c r="AI29" s="8">
        <f>AN29/AL29</f>
        <v>0</v>
      </c>
      <c r="AJ29" s="8">
        <f>AO29/AL29</f>
        <v>1</v>
      </c>
      <c r="AK29" s="8">
        <f>AP29/AL29</f>
        <v>0</v>
      </c>
      <c r="AL29" s="8">
        <v>635958382</v>
      </c>
      <c r="AM29" s="8">
        <v>0</v>
      </c>
      <c r="AN29" s="8">
        <v>0</v>
      </c>
      <c r="AO29" s="8">
        <v>635958382</v>
      </c>
      <c r="AP29" s="8">
        <v>0</v>
      </c>
      <c r="AQ29" s="8">
        <v>635958382</v>
      </c>
      <c r="AR29" s="8" t="s">
        <v>1908</v>
      </c>
      <c r="AS29" s="8" t="s">
        <v>83</v>
      </c>
      <c r="AT29" s="8" t="s">
        <v>82</v>
      </c>
      <c r="AU29" s="6"/>
      <c r="AV29" s="6"/>
      <c r="AW29" s="6"/>
      <c r="AX29" s="6"/>
      <c r="AY29" s="6"/>
      <c r="AZ29" s="6"/>
      <c r="BA29" s="7">
        <f>AZ29/AO29</f>
        <v>0</v>
      </c>
      <c r="BB29" s="6"/>
      <c r="BC29" s="6"/>
      <c r="BD29" s="6"/>
      <c r="BE29" s="6"/>
      <c r="BF29" s="7">
        <f>BE29/AJ29</f>
        <v>0</v>
      </c>
      <c r="BG29" s="6"/>
      <c r="BH29" s="6"/>
      <c r="BI29" s="6"/>
      <c r="BJ29" s="6"/>
      <c r="BK29" s="6"/>
      <c r="BL29" s="6"/>
    </row>
    <row r="30" spans="1:64" s="5" customFormat="1" ht="96.6" x14ac:dyDescent="0.3">
      <c r="A30" s="8" t="s">
        <v>34</v>
      </c>
      <c r="B30" s="8" t="s">
        <v>33</v>
      </c>
      <c r="C30" s="8" t="s">
        <v>1591</v>
      </c>
      <c r="D30" s="10" t="s">
        <v>2101</v>
      </c>
      <c r="E30" s="8" t="s">
        <v>1589</v>
      </c>
      <c r="F30" s="9" t="s">
        <v>1588</v>
      </c>
      <c r="G30" s="8" t="s">
        <v>1587</v>
      </c>
      <c r="H30" s="8" t="s">
        <v>1586</v>
      </c>
      <c r="I30" s="8" t="s">
        <v>1585</v>
      </c>
      <c r="J30" s="8" t="s">
        <v>2043</v>
      </c>
      <c r="K30" s="8" t="s">
        <v>2042</v>
      </c>
      <c r="L30" s="8" t="s">
        <v>2041</v>
      </c>
      <c r="M30" s="8" t="s">
        <v>1581</v>
      </c>
      <c r="N30" s="8" t="s">
        <v>2040</v>
      </c>
      <c r="O30" s="8" t="s">
        <v>92</v>
      </c>
      <c r="P30" s="8" t="s">
        <v>91</v>
      </c>
      <c r="Q30" s="8" t="s">
        <v>934</v>
      </c>
      <c r="R30" s="8" t="s">
        <v>933</v>
      </c>
      <c r="S30" s="8" t="s">
        <v>16</v>
      </c>
      <c r="T30" s="8" t="s">
        <v>15</v>
      </c>
      <c r="U30" s="8" t="s">
        <v>14</v>
      </c>
      <c r="V30" s="8" t="s">
        <v>13</v>
      </c>
      <c r="W30" s="8" t="s">
        <v>12</v>
      </c>
      <c r="X30" s="8" t="s">
        <v>11</v>
      </c>
      <c r="Y30" s="8" t="s">
        <v>2074</v>
      </c>
      <c r="Z30" s="8" t="s">
        <v>1575</v>
      </c>
      <c r="AA30" s="8" t="s">
        <v>2081</v>
      </c>
      <c r="AB30" s="8" t="s">
        <v>1575</v>
      </c>
      <c r="AC30" s="8" t="s">
        <v>2100</v>
      </c>
      <c r="AD30" s="9" t="s">
        <v>2099</v>
      </c>
      <c r="AE30" s="8" t="s">
        <v>2098</v>
      </c>
      <c r="AF30" s="8" t="s">
        <v>61</v>
      </c>
      <c r="AG30" s="8">
        <f>AH30+AI30+AJ30+AK30</f>
        <v>1</v>
      </c>
      <c r="AH30" s="8">
        <f>AM30/AL30</f>
        <v>0</v>
      </c>
      <c r="AI30" s="8">
        <f>AN30/AL30</f>
        <v>0</v>
      </c>
      <c r="AJ30" s="8">
        <f>AO30/AL30</f>
        <v>1</v>
      </c>
      <c r="AK30" s="8">
        <f>AP30/AL30</f>
        <v>0</v>
      </c>
      <c r="AL30" s="8">
        <v>625880000</v>
      </c>
      <c r="AM30" s="8">
        <v>0</v>
      </c>
      <c r="AN30" s="8">
        <v>0</v>
      </c>
      <c r="AO30" s="8">
        <v>625880000</v>
      </c>
      <c r="AP30" s="8">
        <v>0</v>
      </c>
      <c r="AQ30" s="8">
        <v>625880000</v>
      </c>
      <c r="AR30" s="8" t="s">
        <v>1908</v>
      </c>
      <c r="AS30" s="8" t="s">
        <v>83</v>
      </c>
      <c r="AT30" s="8" t="s">
        <v>82</v>
      </c>
      <c r="AU30" s="6"/>
      <c r="AV30" s="6"/>
      <c r="AW30" s="6"/>
      <c r="AX30" s="6"/>
      <c r="AY30" s="6"/>
      <c r="AZ30" s="6"/>
      <c r="BA30" s="7">
        <f>AZ30/AO30</f>
        <v>0</v>
      </c>
      <c r="BB30" s="6"/>
      <c r="BC30" s="6"/>
      <c r="BD30" s="6"/>
      <c r="BE30" s="6"/>
      <c r="BF30" s="7">
        <f>BE30/AJ30</f>
        <v>0</v>
      </c>
      <c r="BG30" s="6"/>
      <c r="BH30" s="6"/>
      <c r="BI30" s="6"/>
      <c r="BJ30" s="6"/>
      <c r="BK30" s="6"/>
      <c r="BL30" s="6"/>
    </row>
    <row r="31" spans="1:64" s="5" customFormat="1" ht="96.6" x14ac:dyDescent="0.3">
      <c r="A31" s="8" t="s">
        <v>34</v>
      </c>
      <c r="B31" s="8" t="s">
        <v>33</v>
      </c>
      <c r="C31" s="8" t="s">
        <v>1591</v>
      </c>
      <c r="D31" s="10" t="s">
        <v>2097</v>
      </c>
      <c r="E31" s="8" t="s">
        <v>1589</v>
      </c>
      <c r="F31" s="9" t="s">
        <v>1588</v>
      </c>
      <c r="G31" s="8" t="s">
        <v>1587</v>
      </c>
      <c r="H31" s="8" t="s">
        <v>1586</v>
      </c>
      <c r="I31" s="8" t="s">
        <v>1585</v>
      </c>
      <c r="J31" s="8" t="s">
        <v>2043</v>
      </c>
      <c r="K31" s="8" t="s">
        <v>2042</v>
      </c>
      <c r="L31" s="8" t="s">
        <v>2041</v>
      </c>
      <c r="M31" s="8" t="s">
        <v>1581</v>
      </c>
      <c r="N31" s="8" t="s">
        <v>2040</v>
      </c>
      <c r="O31" s="8" t="s">
        <v>92</v>
      </c>
      <c r="P31" s="8" t="s">
        <v>91</v>
      </c>
      <c r="Q31" s="8" t="s">
        <v>934</v>
      </c>
      <c r="R31" s="8" t="s">
        <v>933</v>
      </c>
      <c r="S31" s="8" t="s">
        <v>16</v>
      </c>
      <c r="T31" s="8" t="s">
        <v>15</v>
      </c>
      <c r="U31" s="8" t="s">
        <v>14</v>
      </c>
      <c r="V31" s="8" t="s">
        <v>13</v>
      </c>
      <c r="W31" s="8" t="s">
        <v>12</v>
      </c>
      <c r="X31" s="8" t="s">
        <v>11</v>
      </c>
      <c r="Y31" s="8" t="s">
        <v>2074</v>
      </c>
      <c r="Z31" s="8" t="s">
        <v>1575</v>
      </c>
      <c r="AA31" s="8" t="s">
        <v>2081</v>
      </c>
      <c r="AB31" s="8" t="s">
        <v>1575</v>
      </c>
      <c r="AC31" s="8" t="s">
        <v>2096</v>
      </c>
      <c r="AD31" s="9" t="s">
        <v>2095</v>
      </c>
      <c r="AE31" s="8" t="s">
        <v>2094</v>
      </c>
      <c r="AF31" s="8" t="s">
        <v>2093</v>
      </c>
      <c r="AG31" s="8">
        <f>AH31+AI31+AJ31+AK31</f>
        <v>1</v>
      </c>
      <c r="AH31" s="8">
        <f>AM31/AL31</f>
        <v>0</v>
      </c>
      <c r="AI31" s="8">
        <f>AN31/AL31</f>
        <v>0</v>
      </c>
      <c r="AJ31" s="8">
        <f>AO31/AL31</f>
        <v>1</v>
      </c>
      <c r="AK31" s="8">
        <f>AP31/AL31</f>
        <v>0</v>
      </c>
      <c r="AL31" s="8">
        <v>220440000</v>
      </c>
      <c r="AM31" s="8">
        <v>0</v>
      </c>
      <c r="AN31" s="8">
        <v>0</v>
      </c>
      <c r="AO31" s="8">
        <v>220440000</v>
      </c>
      <c r="AP31" s="8"/>
      <c r="AQ31" s="8">
        <v>220440000</v>
      </c>
      <c r="AR31" s="8" t="s">
        <v>1908</v>
      </c>
      <c r="AS31" s="8" t="s">
        <v>83</v>
      </c>
      <c r="AT31" s="8" t="s">
        <v>82</v>
      </c>
      <c r="AU31" s="6"/>
      <c r="AV31" s="6"/>
      <c r="AW31" s="6"/>
      <c r="AX31" s="6"/>
      <c r="AY31" s="6"/>
      <c r="AZ31" s="6"/>
      <c r="BA31" s="7">
        <f>AZ31/AO31</f>
        <v>0</v>
      </c>
      <c r="BB31" s="6"/>
      <c r="BC31" s="6"/>
      <c r="BD31" s="6"/>
      <c r="BE31" s="6"/>
      <c r="BF31" s="7">
        <f>BE31/AJ31</f>
        <v>0</v>
      </c>
      <c r="BG31" s="6"/>
      <c r="BH31" s="6"/>
      <c r="BI31" s="6"/>
      <c r="BJ31" s="6"/>
      <c r="BK31" s="6"/>
      <c r="BL31" s="6"/>
    </row>
    <row r="32" spans="1:64" s="5" customFormat="1" ht="96.6" x14ac:dyDescent="0.3">
      <c r="A32" s="8" t="s">
        <v>34</v>
      </c>
      <c r="B32" s="8" t="s">
        <v>33</v>
      </c>
      <c r="C32" s="8" t="s">
        <v>1591</v>
      </c>
      <c r="D32" s="10" t="s">
        <v>2092</v>
      </c>
      <c r="E32" s="8" t="s">
        <v>1589</v>
      </c>
      <c r="F32" s="9" t="s">
        <v>1588</v>
      </c>
      <c r="G32" s="8" t="s">
        <v>1587</v>
      </c>
      <c r="H32" s="8" t="s">
        <v>1586</v>
      </c>
      <c r="I32" s="8" t="s">
        <v>1585</v>
      </c>
      <c r="J32" s="8" t="s">
        <v>2043</v>
      </c>
      <c r="K32" s="8" t="s">
        <v>2042</v>
      </c>
      <c r="L32" s="8" t="s">
        <v>2041</v>
      </c>
      <c r="M32" s="8" t="s">
        <v>1581</v>
      </c>
      <c r="N32" s="8" t="s">
        <v>2040</v>
      </c>
      <c r="O32" s="8" t="s">
        <v>92</v>
      </c>
      <c r="P32" s="8" t="s">
        <v>91</v>
      </c>
      <c r="Q32" s="8" t="s">
        <v>934</v>
      </c>
      <c r="R32" s="8" t="s">
        <v>933</v>
      </c>
      <c r="S32" s="8" t="s">
        <v>16</v>
      </c>
      <c r="T32" s="8" t="s">
        <v>15</v>
      </c>
      <c r="U32" s="8" t="s">
        <v>14</v>
      </c>
      <c r="V32" s="8" t="s">
        <v>13</v>
      </c>
      <c r="W32" s="8" t="s">
        <v>12</v>
      </c>
      <c r="X32" s="8" t="s">
        <v>11</v>
      </c>
      <c r="Y32" s="8" t="s">
        <v>2074</v>
      </c>
      <c r="Z32" s="8" t="s">
        <v>1575</v>
      </c>
      <c r="AA32" s="8" t="s">
        <v>2081</v>
      </c>
      <c r="AB32" s="8" t="s">
        <v>1575</v>
      </c>
      <c r="AC32" s="8" t="s">
        <v>2091</v>
      </c>
      <c r="AD32" s="9" t="s">
        <v>2090</v>
      </c>
      <c r="AE32" s="8" t="s">
        <v>2089</v>
      </c>
      <c r="AF32" s="8" t="s">
        <v>2088</v>
      </c>
      <c r="AG32" s="8">
        <f>AH32+AI32+AJ32+AK32</f>
        <v>1</v>
      </c>
      <c r="AH32" s="8">
        <f>AM32/AL32</f>
        <v>0</v>
      </c>
      <c r="AI32" s="8">
        <f>AN32/AL32</f>
        <v>0</v>
      </c>
      <c r="AJ32" s="8">
        <f>AO32/AL32</f>
        <v>1</v>
      </c>
      <c r="AK32" s="8">
        <f>AP32/AL32</f>
        <v>0</v>
      </c>
      <c r="AL32" s="8">
        <v>40800000</v>
      </c>
      <c r="AM32" s="8">
        <v>0</v>
      </c>
      <c r="AN32" s="8">
        <v>0</v>
      </c>
      <c r="AO32" s="8">
        <v>40800000</v>
      </c>
      <c r="AP32" s="8"/>
      <c r="AQ32" s="8">
        <v>40800000</v>
      </c>
      <c r="AR32" s="8" t="s">
        <v>1908</v>
      </c>
      <c r="AS32" s="8" t="s">
        <v>83</v>
      </c>
      <c r="AT32" s="8" t="s">
        <v>82</v>
      </c>
      <c r="AU32" s="6"/>
      <c r="AV32" s="6"/>
      <c r="AW32" s="6"/>
      <c r="AX32" s="6"/>
      <c r="AY32" s="6"/>
      <c r="AZ32" s="6"/>
      <c r="BA32" s="7">
        <f>AZ32/AO32</f>
        <v>0</v>
      </c>
      <c r="BB32" s="6"/>
      <c r="BC32" s="6"/>
      <c r="BD32" s="6"/>
      <c r="BE32" s="6"/>
      <c r="BF32" s="7">
        <f>BE32/AJ32</f>
        <v>0</v>
      </c>
      <c r="BG32" s="6"/>
      <c r="BH32" s="6"/>
      <c r="BI32" s="6"/>
      <c r="BJ32" s="6"/>
      <c r="BK32" s="6"/>
      <c r="BL32" s="6"/>
    </row>
    <row r="33" spans="1:64" s="5" customFormat="1" ht="96.6" x14ac:dyDescent="0.3">
      <c r="A33" s="8" t="s">
        <v>34</v>
      </c>
      <c r="B33" s="8" t="s">
        <v>33</v>
      </c>
      <c r="C33" s="8" t="s">
        <v>1591</v>
      </c>
      <c r="D33" s="10" t="s">
        <v>2087</v>
      </c>
      <c r="E33" s="8" t="s">
        <v>1589</v>
      </c>
      <c r="F33" s="9" t="s">
        <v>1588</v>
      </c>
      <c r="G33" s="8" t="s">
        <v>1587</v>
      </c>
      <c r="H33" s="8" t="s">
        <v>1586</v>
      </c>
      <c r="I33" s="8" t="s">
        <v>1585</v>
      </c>
      <c r="J33" s="8" t="s">
        <v>2043</v>
      </c>
      <c r="K33" s="8" t="s">
        <v>2042</v>
      </c>
      <c r="L33" s="8" t="s">
        <v>2041</v>
      </c>
      <c r="M33" s="8" t="s">
        <v>1581</v>
      </c>
      <c r="N33" s="8" t="s">
        <v>2040</v>
      </c>
      <c r="O33" s="8" t="s">
        <v>92</v>
      </c>
      <c r="P33" s="8" t="s">
        <v>91</v>
      </c>
      <c r="Q33" s="8" t="s">
        <v>934</v>
      </c>
      <c r="R33" s="8" t="s">
        <v>933</v>
      </c>
      <c r="S33" s="8" t="s">
        <v>16</v>
      </c>
      <c r="T33" s="8" t="s">
        <v>15</v>
      </c>
      <c r="U33" s="8" t="s">
        <v>14</v>
      </c>
      <c r="V33" s="8" t="s">
        <v>13</v>
      </c>
      <c r="W33" s="8" t="s">
        <v>12</v>
      </c>
      <c r="X33" s="8" t="s">
        <v>11</v>
      </c>
      <c r="Y33" s="8" t="s">
        <v>2074</v>
      </c>
      <c r="Z33" s="8" t="s">
        <v>1575</v>
      </c>
      <c r="AA33" s="8" t="s">
        <v>2081</v>
      </c>
      <c r="AB33" s="8" t="s">
        <v>1575</v>
      </c>
      <c r="AC33" s="8" t="s">
        <v>2086</v>
      </c>
      <c r="AD33" s="9" t="s">
        <v>2085</v>
      </c>
      <c r="AE33" s="8" t="s">
        <v>2084</v>
      </c>
      <c r="AF33" s="8" t="s">
        <v>2083</v>
      </c>
      <c r="AG33" s="8">
        <f>AH33+AI33+AJ33+AK33</f>
        <v>1</v>
      </c>
      <c r="AH33" s="8">
        <f>AM33/AL33</f>
        <v>0</v>
      </c>
      <c r="AI33" s="8">
        <f>AN33/AL33</f>
        <v>0</v>
      </c>
      <c r="AJ33" s="8">
        <f>AO33/AL33</f>
        <v>1</v>
      </c>
      <c r="AK33" s="8">
        <f>AP33/AL33</f>
        <v>0</v>
      </c>
      <c r="AL33" s="8">
        <v>81600000</v>
      </c>
      <c r="AM33" s="8">
        <v>0</v>
      </c>
      <c r="AN33" s="8">
        <v>0</v>
      </c>
      <c r="AO33" s="8">
        <v>81600000</v>
      </c>
      <c r="AP33" s="8"/>
      <c r="AQ33" s="8">
        <v>81600000</v>
      </c>
      <c r="AR33" s="8" t="s">
        <v>1908</v>
      </c>
      <c r="AS33" s="8" t="s">
        <v>83</v>
      </c>
      <c r="AT33" s="8" t="s">
        <v>82</v>
      </c>
      <c r="AU33" s="6"/>
      <c r="AV33" s="6"/>
      <c r="AW33" s="6"/>
      <c r="AX33" s="6"/>
      <c r="AY33" s="6"/>
      <c r="AZ33" s="6"/>
      <c r="BA33" s="7">
        <f>AZ33/AO33</f>
        <v>0</v>
      </c>
      <c r="BB33" s="6"/>
      <c r="BC33" s="6"/>
      <c r="BD33" s="6"/>
      <c r="BE33" s="6"/>
      <c r="BF33" s="7">
        <f>BE33/AJ33</f>
        <v>0</v>
      </c>
      <c r="BG33" s="6"/>
      <c r="BH33" s="6"/>
      <c r="BI33" s="6"/>
      <c r="BJ33" s="6"/>
      <c r="BK33" s="6"/>
      <c r="BL33" s="6"/>
    </row>
    <row r="34" spans="1:64" s="5" customFormat="1" ht="96.6" x14ac:dyDescent="0.3">
      <c r="A34" s="8" t="s">
        <v>34</v>
      </c>
      <c r="B34" s="8" t="s">
        <v>33</v>
      </c>
      <c r="C34" s="8" t="s">
        <v>1591</v>
      </c>
      <c r="D34" s="10" t="s">
        <v>2082</v>
      </c>
      <c r="E34" s="8" t="s">
        <v>1589</v>
      </c>
      <c r="F34" s="9" t="s">
        <v>1588</v>
      </c>
      <c r="G34" s="8" t="s">
        <v>1587</v>
      </c>
      <c r="H34" s="8" t="s">
        <v>1586</v>
      </c>
      <c r="I34" s="8" t="s">
        <v>1585</v>
      </c>
      <c r="J34" s="8" t="s">
        <v>2043</v>
      </c>
      <c r="K34" s="8" t="s">
        <v>2042</v>
      </c>
      <c r="L34" s="8" t="s">
        <v>2041</v>
      </c>
      <c r="M34" s="8" t="s">
        <v>1581</v>
      </c>
      <c r="N34" s="8" t="s">
        <v>2040</v>
      </c>
      <c r="O34" s="8" t="s">
        <v>92</v>
      </c>
      <c r="P34" s="8" t="s">
        <v>91</v>
      </c>
      <c r="Q34" s="8" t="s">
        <v>934</v>
      </c>
      <c r="R34" s="8" t="s">
        <v>933</v>
      </c>
      <c r="S34" s="8" t="s">
        <v>16</v>
      </c>
      <c r="T34" s="8" t="s">
        <v>15</v>
      </c>
      <c r="U34" s="8" t="s">
        <v>14</v>
      </c>
      <c r="V34" s="8" t="s">
        <v>13</v>
      </c>
      <c r="W34" s="8" t="s">
        <v>12</v>
      </c>
      <c r="X34" s="8" t="s">
        <v>11</v>
      </c>
      <c r="Y34" s="8" t="s">
        <v>2074</v>
      </c>
      <c r="Z34" s="8" t="s">
        <v>1575</v>
      </c>
      <c r="AA34" s="8" t="s">
        <v>2081</v>
      </c>
      <c r="AB34" s="8" t="s">
        <v>1575</v>
      </c>
      <c r="AC34" s="8" t="s">
        <v>2080</v>
      </c>
      <c r="AD34" s="9" t="s">
        <v>2079</v>
      </c>
      <c r="AE34" s="8" t="s">
        <v>2078</v>
      </c>
      <c r="AF34" s="8" t="s">
        <v>2077</v>
      </c>
      <c r="AG34" s="8">
        <f>AH34+AI34+AJ34+AK34</f>
        <v>1</v>
      </c>
      <c r="AH34" s="8">
        <f>AM34/AL34</f>
        <v>0</v>
      </c>
      <c r="AI34" s="8">
        <f>AN34/AL34</f>
        <v>0</v>
      </c>
      <c r="AJ34" s="8">
        <f>AO34/AL34</f>
        <v>1</v>
      </c>
      <c r="AK34" s="8">
        <f>AP34/AL34</f>
        <v>0</v>
      </c>
      <c r="AL34" s="8">
        <v>20000000</v>
      </c>
      <c r="AM34" s="8">
        <v>0</v>
      </c>
      <c r="AN34" s="8">
        <v>0</v>
      </c>
      <c r="AO34" s="8">
        <v>20000000</v>
      </c>
      <c r="AP34" s="8"/>
      <c r="AQ34" s="8">
        <v>20000000</v>
      </c>
      <c r="AR34" s="8" t="s">
        <v>1908</v>
      </c>
      <c r="AS34" s="8" t="s">
        <v>83</v>
      </c>
      <c r="AT34" s="8" t="s">
        <v>82</v>
      </c>
      <c r="AU34" s="6"/>
      <c r="AV34" s="6"/>
      <c r="AW34" s="6"/>
      <c r="AX34" s="6"/>
      <c r="AY34" s="6"/>
      <c r="AZ34" s="6"/>
      <c r="BA34" s="7">
        <f>AZ34/AO34</f>
        <v>0</v>
      </c>
      <c r="BB34" s="6"/>
      <c r="BC34" s="6"/>
      <c r="BD34" s="6"/>
      <c r="BE34" s="6"/>
      <c r="BF34" s="7">
        <f>BE34/AJ34</f>
        <v>0</v>
      </c>
      <c r="BG34" s="6"/>
      <c r="BH34" s="6"/>
      <c r="BI34" s="6"/>
      <c r="BJ34" s="6"/>
      <c r="BK34" s="6"/>
      <c r="BL34" s="6"/>
    </row>
    <row r="35" spans="1:64" s="5" customFormat="1" ht="69" x14ac:dyDescent="0.3">
      <c r="A35" s="8" t="s">
        <v>34</v>
      </c>
      <c r="B35" s="8" t="s">
        <v>33</v>
      </c>
      <c r="C35" s="8" t="s">
        <v>1591</v>
      </c>
      <c r="D35" s="10" t="s">
        <v>2076</v>
      </c>
      <c r="E35" s="8" t="s">
        <v>1589</v>
      </c>
      <c r="F35" s="9" t="s">
        <v>1588</v>
      </c>
      <c r="G35" s="8" t="s">
        <v>1587</v>
      </c>
      <c r="H35" s="8" t="s">
        <v>1586</v>
      </c>
      <c r="I35" s="8" t="s">
        <v>1585</v>
      </c>
      <c r="J35" s="8" t="s">
        <v>2043</v>
      </c>
      <c r="K35" s="8" t="s">
        <v>2042</v>
      </c>
      <c r="L35" s="8" t="s">
        <v>2041</v>
      </c>
      <c r="M35" s="8" t="s">
        <v>1581</v>
      </c>
      <c r="N35" s="8" t="s">
        <v>2075</v>
      </c>
      <c r="O35" s="8" t="s">
        <v>943</v>
      </c>
      <c r="P35" s="8" t="s">
        <v>942</v>
      </c>
      <c r="Q35" s="8" t="s">
        <v>941</v>
      </c>
      <c r="R35" s="8" t="s">
        <v>940</v>
      </c>
      <c r="S35" s="8" t="s">
        <v>16</v>
      </c>
      <c r="T35" s="8" t="s">
        <v>15</v>
      </c>
      <c r="U35" s="8" t="s">
        <v>806</v>
      </c>
      <c r="V35" s="8" t="s">
        <v>805</v>
      </c>
      <c r="W35" s="8" t="s">
        <v>804</v>
      </c>
      <c r="X35" s="8" t="s">
        <v>803</v>
      </c>
      <c r="Y35" s="8" t="s">
        <v>2074</v>
      </c>
      <c r="Z35" s="8" t="s">
        <v>1575</v>
      </c>
      <c r="AA35" s="8" t="s">
        <v>2073</v>
      </c>
      <c r="AB35" s="8" t="s">
        <v>2072</v>
      </c>
      <c r="AC35" s="8" t="s">
        <v>770</v>
      </c>
      <c r="AD35" s="9" t="s">
        <v>2071</v>
      </c>
      <c r="AE35" s="8" t="s">
        <v>2070</v>
      </c>
      <c r="AF35" s="8" t="s">
        <v>45</v>
      </c>
      <c r="AG35" s="8">
        <f>AH35+AI35+AJ35+AK35</f>
        <v>5.862744223161787</v>
      </c>
      <c r="AH35" s="8">
        <f>AM35/AL35</f>
        <v>2.9999999402427471</v>
      </c>
      <c r="AI35" s="8">
        <f>AN35/AL35</f>
        <v>0</v>
      </c>
      <c r="AJ35" s="8">
        <f>AO35/AL35</f>
        <v>2.8627442829190404</v>
      </c>
      <c r="AK35" s="8">
        <f>AP35/AL35</f>
        <v>0</v>
      </c>
      <c r="AL35" s="8">
        <v>111562468.8888889</v>
      </c>
      <c r="AM35" s="8">
        <v>334687400</v>
      </c>
      <c r="AN35" s="8">
        <v>0</v>
      </c>
      <c r="AO35" s="8">
        <v>319374820</v>
      </c>
      <c r="AP35" s="8">
        <v>0</v>
      </c>
      <c r="AQ35" s="8">
        <v>654062220</v>
      </c>
      <c r="AR35" s="8" t="s">
        <v>2069</v>
      </c>
      <c r="AS35" s="8" t="s">
        <v>83</v>
      </c>
      <c r="AT35" s="8" t="s">
        <v>82</v>
      </c>
      <c r="AU35" s="6"/>
      <c r="AV35" s="6"/>
      <c r="AW35" s="6"/>
      <c r="AX35" s="6"/>
      <c r="AY35" s="6"/>
      <c r="AZ35" s="6"/>
      <c r="BA35" s="7">
        <f>AZ35/AO35</f>
        <v>0</v>
      </c>
      <c r="BB35" s="6"/>
      <c r="BC35" s="6"/>
      <c r="BD35" s="6"/>
      <c r="BE35" s="6"/>
      <c r="BF35" s="7">
        <f>BE35/AJ35</f>
        <v>0</v>
      </c>
      <c r="BG35" s="6"/>
      <c r="BH35" s="6"/>
      <c r="BI35" s="6"/>
      <c r="BJ35" s="6"/>
      <c r="BK35" s="6"/>
      <c r="BL35" s="6"/>
    </row>
    <row r="36" spans="1:64" s="5" customFormat="1" ht="82.8" x14ac:dyDescent="0.3">
      <c r="A36" s="8" t="s">
        <v>34</v>
      </c>
      <c r="B36" s="8" t="s">
        <v>33</v>
      </c>
      <c r="C36" s="8" t="s">
        <v>1591</v>
      </c>
      <c r="D36" s="10" t="s">
        <v>2068</v>
      </c>
      <c r="E36" s="8" t="s">
        <v>1589</v>
      </c>
      <c r="F36" s="9" t="s">
        <v>1588</v>
      </c>
      <c r="G36" s="8" t="s">
        <v>1587</v>
      </c>
      <c r="H36" s="8" t="s">
        <v>1586</v>
      </c>
      <c r="I36" s="8" t="s">
        <v>1585</v>
      </c>
      <c r="J36" s="8" t="s">
        <v>2043</v>
      </c>
      <c r="K36" s="8" t="s">
        <v>2042</v>
      </c>
      <c r="L36" s="8" t="s">
        <v>2041</v>
      </c>
      <c r="M36" s="8" t="s">
        <v>1581</v>
      </c>
      <c r="N36" s="8" t="s">
        <v>2040</v>
      </c>
      <c r="O36" s="8" t="s">
        <v>92</v>
      </c>
      <c r="P36" s="8" t="s">
        <v>91</v>
      </c>
      <c r="Q36" s="8" t="s">
        <v>934</v>
      </c>
      <c r="R36" s="8" t="s">
        <v>933</v>
      </c>
      <c r="S36" s="8" t="s">
        <v>16</v>
      </c>
      <c r="T36" s="8" t="s">
        <v>15</v>
      </c>
      <c r="U36" s="8" t="s">
        <v>14</v>
      </c>
      <c r="V36" s="8" t="s">
        <v>13</v>
      </c>
      <c r="W36" s="8" t="s">
        <v>12</v>
      </c>
      <c r="X36" s="8" t="s">
        <v>11</v>
      </c>
      <c r="Y36" s="8" t="s">
        <v>2039</v>
      </c>
      <c r="Z36" s="8" t="s">
        <v>1575</v>
      </c>
      <c r="AA36" s="8" t="s">
        <v>2038</v>
      </c>
      <c r="AB36" s="8" t="s">
        <v>1575</v>
      </c>
      <c r="AC36" s="8" t="s">
        <v>1078</v>
      </c>
      <c r="AD36" s="9" t="s">
        <v>2067</v>
      </c>
      <c r="AE36" s="8" t="s">
        <v>2066</v>
      </c>
      <c r="AF36" s="8" t="s">
        <v>2065</v>
      </c>
      <c r="AG36" s="8">
        <f>AH36+AI36+AJ36+AK36</f>
        <v>0.75</v>
      </c>
      <c r="AH36" s="8">
        <f>AM36/AL36</f>
        <v>0.25</v>
      </c>
      <c r="AI36" s="8">
        <f>AN36/AL36</f>
        <v>0</v>
      </c>
      <c r="AJ36" s="8">
        <f>AO36/AL36</f>
        <v>0.375</v>
      </c>
      <c r="AK36" s="8">
        <f>AP36/AL36</f>
        <v>0.125</v>
      </c>
      <c r="AL36" s="8">
        <v>159500000</v>
      </c>
      <c r="AM36" s="8">
        <v>39875000</v>
      </c>
      <c r="AN36" s="8">
        <v>0</v>
      </c>
      <c r="AO36" s="8">
        <v>59812500</v>
      </c>
      <c r="AP36" s="8">
        <v>19937500</v>
      </c>
      <c r="AQ36" s="8">
        <v>119625000</v>
      </c>
      <c r="AR36" s="8" t="s">
        <v>1908</v>
      </c>
      <c r="AS36" s="8" t="s">
        <v>83</v>
      </c>
      <c r="AT36" s="8" t="s">
        <v>82</v>
      </c>
      <c r="AU36" s="6"/>
      <c r="AV36" s="6"/>
      <c r="AW36" s="6"/>
      <c r="AX36" s="6"/>
      <c r="AY36" s="6"/>
      <c r="AZ36" s="6"/>
      <c r="BA36" s="7">
        <f>AZ36/AO36</f>
        <v>0</v>
      </c>
      <c r="BB36" s="6"/>
      <c r="BC36" s="6"/>
      <c r="BD36" s="6"/>
      <c r="BE36" s="6"/>
      <c r="BF36" s="7">
        <f>BE36/AJ36</f>
        <v>0</v>
      </c>
      <c r="BG36" s="6"/>
      <c r="BH36" s="6"/>
      <c r="BI36" s="6"/>
      <c r="BJ36" s="6"/>
      <c r="BK36" s="6"/>
      <c r="BL36" s="6"/>
    </row>
    <row r="37" spans="1:64" s="5" customFormat="1" ht="82.8" x14ac:dyDescent="0.3">
      <c r="A37" s="8" t="s">
        <v>34</v>
      </c>
      <c r="B37" s="8" t="s">
        <v>33</v>
      </c>
      <c r="C37" s="8" t="s">
        <v>1591</v>
      </c>
      <c r="D37" s="10" t="s">
        <v>2064</v>
      </c>
      <c r="E37" s="8" t="s">
        <v>1589</v>
      </c>
      <c r="F37" s="9" t="s">
        <v>1588</v>
      </c>
      <c r="G37" s="8" t="s">
        <v>1587</v>
      </c>
      <c r="H37" s="8" t="s">
        <v>1586</v>
      </c>
      <c r="I37" s="8" t="s">
        <v>1585</v>
      </c>
      <c r="J37" s="8" t="s">
        <v>2043</v>
      </c>
      <c r="K37" s="8" t="s">
        <v>2042</v>
      </c>
      <c r="L37" s="8" t="s">
        <v>2041</v>
      </c>
      <c r="M37" s="8" t="s">
        <v>1581</v>
      </c>
      <c r="N37" s="8" t="s">
        <v>2040</v>
      </c>
      <c r="O37" s="8" t="s">
        <v>92</v>
      </c>
      <c r="P37" s="8" t="s">
        <v>91</v>
      </c>
      <c r="Q37" s="8" t="s">
        <v>934</v>
      </c>
      <c r="R37" s="8" t="s">
        <v>933</v>
      </c>
      <c r="S37" s="8" t="s">
        <v>16</v>
      </c>
      <c r="T37" s="8" t="s">
        <v>15</v>
      </c>
      <c r="U37" s="8" t="s">
        <v>14</v>
      </c>
      <c r="V37" s="8" t="s">
        <v>13</v>
      </c>
      <c r="W37" s="8" t="s">
        <v>12</v>
      </c>
      <c r="X37" s="8" t="s">
        <v>11</v>
      </c>
      <c r="Y37" s="8" t="s">
        <v>2039</v>
      </c>
      <c r="Z37" s="8" t="s">
        <v>1575</v>
      </c>
      <c r="AA37" s="8" t="s">
        <v>2038</v>
      </c>
      <c r="AB37" s="8" t="s">
        <v>1575</v>
      </c>
      <c r="AC37" s="8" t="s">
        <v>2063</v>
      </c>
      <c r="AD37" s="9" t="s">
        <v>2062</v>
      </c>
      <c r="AE37" s="8" t="s">
        <v>2061</v>
      </c>
      <c r="AF37" s="8" t="s">
        <v>2060</v>
      </c>
      <c r="AG37" s="8">
        <f>AH37+AI37+AJ37+AK37</f>
        <v>1</v>
      </c>
      <c r="AH37" s="8">
        <f>AM37/AL37</f>
        <v>0.25</v>
      </c>
      <c r="AI37" s="8">
        <f>AN37/AL37</f>
        <v>0.25</v>
      </c>
      <c r="AJ37" s="8">
        <f>AO37/AL37</f>
        <v>0.5</v>
      </c>
      <c r="AK37" s="8">
        <f>AP37/AL37</f>
        <v>0</v>
      </c>
      <c r="AL37" s="8">
        <v>10000000</v>
      </c>
      <c r="AM37" s="8">
        <v>2500000</v>
      </c>
      <c r="AN37" s="8">
        <v>2500000</v>
      </c>
      <c r="AO37" s="8">
        <v>5000000</v>
      </c>
      <c r="AP37" s="8">
        <v>0</v>
      </c>
      <c r="AQ37" s="8">
        <v>10000000</v>
      </c>
      <c r="AR37" s="8" t="s">
        <v>1908</v>
      </c>
      <c r="AS37" s="8" t="s">
        <v>83</v>
      </c>
      <c r="AT37" s="8" t="s">
        <v>82</v>
      </c>
      <c r="AU37" s="6"/>
      <c r="AV37" s="6"/>
      <c r="AW37" s="6"/>
      <c r="AX37" s="6"/>
      <c r="AY37" s="6"/>
      <c r="AZ37" s="6"/>
      <c r="BA37" s="7">
        <f>AZ37/AO37</f>
        <v>0</v>
      </c>
      <c r="BB37" s="6"/>
      <c r="BC37" s="6"/>
      <c r="BD37" s="6"/>
      <c r="BE37" s="6"/>
      <c r="BF37" s="7">
        <f>BE37/AJ37</f>
        <v>0</v>
      </c>
      <c r="BG37" s="6"/>
      <c r="BH37" s="6"/>
      <c r="BI37" s="6"/>
      <c r="BJ37" s="6"/>
      <c r="BK37" s="6"/>
      <c r="BL37" s="6"/>
    </row>
    <row r="38" spans="1:64" s="5" customFormat="1" ht="82.8" x14ac:dyDescent="0.3">
      <c r="A38" s="8" t="s">
        <v>34</v>
      </c>
      <c r="B38" s="8" t="s">
        <v>33</v>
      </c>
      <c r="C38" s="8" t="s">
        <v>1591</v>
      </c>
      <c r="D38" s="10" t="s">
        <v>2059</v>
      </c>
      <c r="E38" s="8" t="s">
        <v>1589</v>
      </c>
      <c r="F38" s="9" t="s">
        <v>1588</v>
      </c>
      <c r="G38" s="8" t="s">
        <v>1587</v>
      </c>
      <c r="H38" s="8" t="s">
        <v>1586</v>
      </c>
      <c r="I38" s="8" t="s">
        <v>1585</v>
      </c>
      <c r="J38" s="8" t="s">
        <v>2043</v>
      </c>
      <c r="K38" s="8" t="s">
        <v>2042</v>
      </c>
      <c r="L38" s="8" t="s">
        <v>2041</v>
      </c>
      <c r="M38" s="8" t="s">
        <v>1581</v>
      </c>
      <c r="N38" s="8" t="s">
        <v>2058</v>
      </c>
      <c r="O38" s="8" t="s">
        <v>235</v>
      </c>
      <c r="P38" s="8" t="s">
        <v>234</v>
      </c>
      <c r="Q38" s="8" t="s">
        <v>233</v>
      </c>
      <c r="R38" s="8" t="s">
        <v>232</v>
      </c>
      <c r="S38" s="8" t="s">
        <v>16</v>
      </c>
      <c r="T38" s="8" t="s">
        <v>15</v>
      </c>
      <c r="U38" s="8" t="s">
        <v>14</v>
      </c>
      <c r="V38" s="8" t="s">
        <v>13</v>
      </c>
      <c r="W38" s="8" t="s">
        <v>12</v>
      </c>
      <c r="X38" s="8" t="s">
        <v>11</v>
      </c>
      <c r="Y38" s="8" t="s">
        <v>2039</v>
      </c>
      <c r="Z38" s="8" t="s">
        <v>1575</v>
      </c>
      <c r="AA38" s="8" t="s">
        <v>2038</v>
      </c>
      <c r="AB38" s="8" t="s">
        <v>1575</v>
      </c>
      <c r="AC38" s="8" t="s">
        <v>2057</v>
      </c>
      <c r="AD38" s="9" t="s">
        <v>2056</v>
      </c>
      <c r="AE38" s="8" t="s">
        <v>2055</v>
      </c>
      <c r="AF38" s="8" t="s">
        <v>2054</v>
      </c>
      <c r="AG38" s="8">
        <f>AH38+AI38+AJ38+AK38</f>
        <v>2.0385600000000004</v>
      </c>
      <c r="AH38" s="8">
        <f>AM38/AL38</f>
        <v>0.46140000000000003</v>
      </c>
      <c r="AI38" s="8">
        <f>AN38/AL38</f>
        <v>0</v>
      </c>
      <c r="AJ38" s="8">
        <f>AO38/AL38</f>
        <v>1.5771600000000001</v>
      </c>
      <c r="AK38" s="8">
        <f>AP38/AL38</f>
        <v>0</v>
      </c>
      <c r="AL38" s="8">
        <v>16666666.666666666</v>
      </c>
      <c r="AM38" s="8">
        <v>7690000</v>
      </c>
      <c r="AN38" s="8">
        <v>0</v>
      </c>
      <c r="AO38" s="8">
        <v>26286000</v>
      </c>
      <c r="AP38" s="8">
        <v>0</v>
      </c>
      <c r="AQ38" s="8">
        <v>33976000</v>
      </c>
      <c r="AR38" s="8" t="s">
        <v>1908</v>
      </c>
      <c r="AS38" s="8" t="s">
        <v>226</v>
      </c>
      <c r="AT38" s="8" t="s">
        <v>225</v>
      </c>
      <c r="AU38" s="6"/>
      <c r="AV38" s="6"/>
      <c r="AW38" s="6"/>
      <c r="AX38" s="6"/>
      <c r="AY38" s="6"/>
      <c r="AZ38" s="6"/>
      <c r="BA38" s="7">
        <f>AZ38/AO38</f>
        <v>0</v>
      </c>
      <c r="BB38" s="6"/>
      <c r="BC38" s="6"/>
      <c r="BD38" s="6"/>
      <c r="BE38" s="6"/>
      <c r="BF38" s="7">
        <f>BE38/AJ38</f>
        <v>0</v>
      </c>
      <c r="BG38" s="6"/>
      <c r="BH38" s="6"/>
      <c r="BI38" s="6"/>
      <c r="BJ38" s="6"/>
      <c r="BK38" s="6"/>
      <c r="BL38" s="6"/>
    </row>
    <row r="39" spans="1:64" s="5" customFormat="1" ht="82.8" x14ac:dyDescent="0.3">
      <c r="A39" s="8" t="s">
        <v>34</v>
      </c>
      <c r="B39" s="8" t="s">
        <v>33</v>
      </c>
      <c r="C39" s="8" t="s">
        <v>1591</v>
      </c>
      <c r="D39" s="10" t="s">
        <v>2053</v>
      </c>
      <c r="E39" s="8" t="s">
        <v>1589</v>
      </c>
      <c r="F39" s="9" t="s">
        <v>1588</v>
      </c>
      <c r="G39" s="8" t="s">
        <v>1587</v>
      </c>
      <c r="H39" s="8" t="s">
        <v>1586</v>
      </c>
      <c r="I39" s="8" t="s">
        <v>1585</v>
      </c>
      <c r="J39" s="8" t="s">
        <v>2043</v>
      </c>
      <c r="K39" s="8" t="s">
        <v>2042</v>
      </c>
      <c r="L39" s="8" t="s">
        <v>2041</v>
      </c>
      <c r="M39" s="8" t="s">
        <v>1581</v>
      </c>
      <c r="N39" s="8" t="s">
        <v>2040</v>
      </c>
      <c r="O39" s="8" t="s">
        <v>92</v>
      </c>
      <c r="P39" s="8" t="s">
        <v>91</v>
      </c>
      <c r="Q39" s="8" t="s">
        <v>934</v>
      </c>
      <c r="R39" s="8" t="s">
        <v>933</v>
      </c>
      <c r="S39" s="8" t="s">
        <v>16</v>
      </c>
      <c r="T39" s="8" t="s">
        <v>15</v>
      </c>
      <c r="U39" s="8" t="s">
        <v>14</v>
      </c>
      <c r="V39" s="8" t="s">
        <v>13</v>
      </c>
      <c r="W39" s="8" t="s">
        <v>12</v>
      </c>
      <c r="X39" s="8" t="s">
        <v>11</v>
      </c>
      <c r="Y39" s="8" t="s">
        <v>2039</v>
      </c>
      <c r="Z39" s="8" t="s">
        <v>1575</v>
      </c>
      <c r="AA39" s="8" t="s">
        <v>2038</v>
      </c>
      <c r="AB39" s="8" t="s">
        <v>1575</v>
      </c>
      <c r="AC39" s="8" t="s">
        <v>964</v>
      </c>
      <c r="AD39" s="9" t="s">
        <v>2052</v>
      </c>
      <c r="AE39" s="8" t="s">
        <v>2051</v>
      </c>
      <c r="AF39" s="8" t="s">
        <v>2050</v>
      </c>
      <c r="AG39" s="8">
        <f>AH39+AI39+AJ39+AK39</f>
        <v>34521.842327212202</v>
      </c>
      <c r="AH39" s="8">
        <f>AM39/AL39</f>
        <v>11506.655348703991</v>
      </c>
      <c r="AI39" s="8">
        <f>AN39/AL39</f>
        <v>0</v>
      </c>
      <c r="AJ39" s="8">
        <f>AO39/AL39</f>
        <v>11507.593489254108</v>
      </c>
      <c r="AK39" s="8">
        <f>AP39/AL39</f>
        <v>11507.593489254108</v>
      </c>
      <c r="AL39" s="8">
        <v>3969.5544548611665</v>
      </c>
      <c r="AM39" s="8">
        <v>45676295</v>
      </c>
      <c r="AN39" s="8">
        <v>0</v>
      </c>
      <c r="AO39" s="8">
        <v>45680019</v>
      </c>
      <c r="AP39" s="8">
        <v>45680019</v>
      </c>
      <c r="AQ39" s="8">
        <v>137036333</v>
      </c>
      <c r="AR39" s="8" t="s">
        <v>1908</v>
      </c>
      <c r="AS39" s="8" t="s">
        <v>83</v>
      </c>
      <c r="AT39" s="8" t="s">
        <v>82</v>
      </c>
      <c r="AU39" s="6"/>
      <c r="AV39" s="6"/>
      <c r="AW39" s="6"/>
      <c r="AX39" s="6"/>
      <c r="AY39" s="6"/>
      <c r="AZ39" s="6"/>
      <c r="BA39" s="7">
        <f>AZ39/AO39</f>
        <v>0</v>
      </c>
      <c r="BB39" s="6"/>
      <c r="BC39" s="6"/>
      <c r="BD39" s="6"/>
      <c r="BE39" s="6"/>
      <c r="BF39" s="7">
        <f>BE39/AJ39</f>
        <v>0</v>
      </c>
      <c r="BG39" s="6"/>
      <c r="BH39" s="6"/>
      <c r="BI39" s="6"/>
      <c r="BJ39" s="6"/>
      <c r="BK39" s="6"/>
      <c r="BL39" s="6"/>
    </row>
    <row r="40" spans="1:64" s="5" customFormat="1" ht="82.8" x14ac:dyDescent="0.3">
      <c r="A40" s="8" t="s">
        <v>34</v>
      </c>
      <c r="B40" s="8" t="s">
        <v>33</v>
      </c>
      <c r="C40" s="8" t="s">
        <v>1591</v>
      </c>
      <c r="D40" s="10" t="s">
        <v>2049</v>
      </c>
      <c r="E40" s="8" t="s">
        <v>1589</v>
      </c>
      <c r="F40" s="9" t="s">
        <v>1588</v>
      </c>
      <c r="G40" s="8" t="s">
        <v>1587</v>
      </c>
      <c r="H40" s="8" t="s">
        <v>1586</v>
      </c>
      <c r="I40" s="8" t="s">
        <v>1585</v>
      </c>
      <c r="J40" s="8" t="s">
        <v>2043</v>
      </c>
      <c r="K40" s="8" t="s">
        <v>2042</v>
      </c>
      <c r="L40" s="8" t="s">
        <v>2041</v>
      </c>
      <c r="M40" s="8" t="s">
        <v>1581</v>
      </c>
      <c r="N40" s="8" t="s">
        <v>2048</v>
      </c>
      <c r="O40" s="8" t="s">
        <v>121</v>
      </c>
      <c r="P40" s="8" t="s">
        <v>120</v>
      </c>
      <c r="Q40" s="8" t="s">
        <v>437</v>
      </c>
      <c r="R40" s="8" t="s">
        <v>436</v>
      </c>
      <c r="S40" s="8" t="s">
        <v>16</v>
      </c>
      <c r="T40" s="8" t="s">
        <v>15</v>
      </c>
      <c r="U40" s="8" t="s">
        <v>14</v>
      </c>
      <c r="V40" s="8" t="s">
        <v>13</v>
      </c>
      <c r="W40" s="8" t="s">
        <v>12</v>
      </c>
      <c r="X40" s="8" t="s">
        <v>11</v>
      </c>
      <c r="Y40" s="8" t="s">
        <v>2039</v>
      </c>
      <c r="Z40" s="8" t="s">
        <v>1575</v>
      </c>
      <c r="AA40" s="8" t="s">
        <v>2038</v>
      </c>
      <c r="AB40" s="8" t="s">
        <v>1575</v>
      </c>
      <c r="AC40" s="8" t="s">
        <v>961</v>
      </c>
      <c r="AD40" s="9" t="s">
        <v>2047</v>
      </c>
      <c r="AE40" s="8" t="s">
        <v>2046</v>
      </c>
      <c r="AF40" s="8" t="s">
        <v>2045</v>
      </c>
      <c r="AG40" s="8">
        <f>AH40+AI40+AJ40+AK40</f>
        <v>11.50506303247856</v>
      </c>
      <c r="AH40" s="8">
        <f>AM40/AL40</f>
        <v>2.7160903992341163</v>
      </c>
      <c r="AI40" s="8">
        <f>AN40/AL40</f>
        <v>2.6931478921919734</v>
      </c>
      <c r="AJ40" s="8">
        <f>AO40/AL40</f>
        <v>3.0479123705262348</v>
      </c>
      <c r="AK40" s="8">
        <f>AP40/AL40</f>
        <v>3.0479123705262348</v>
      </c>
      <c r="AL40" s="8">
        <v>96619911.5</v>
      </c>
      <c r="AM40" s="8">
        <v>262428414</v>
      </c>
      <c r="AN40" s="8">
        <v>260211711</v>
      </c>
      <c r="AO40" s="8">
        <v>294489023.5</v>
      </c>
      <c r="AP40" s="8">
        <v>294489023.5</v>
      </c>
      <c r="AQ40" s="8">
        <v>1111618171.5</v>
      </c>
      <c r="AR40" s="8" t="s">
        <v>1908</v>
      </c>
      <c r="AS40" s="8" t="s">
        <v>110</v>
      </c>
      <c r="AT40" s="8" t="s">
        <v>109</v>
      </c>
      <c r="AU40" s="6"/>
      <c r="AV40" s="6"/>
      <c r="AW40" s="6"/>
      <c r="AX40" s="6"/>
      <c r="AY40" s="6"/>
      <c r="AZ40" s="6"/>
      <c r="BA40" s="7">
        <f>AZ40/AO40</f>
        <v>0</v>
      </c>
      <c r="BB40" s="6"/>
      <c r="BC40" s="6"/>
      <c r="BD40" s="6"/>
      <c r="BE40" s="6"/>
      <c r="BF40" s="7">
        <f>BE40/AJ40</f>
        <v>0</v>
      </c>
      <c r="BG40" s="6"/>
      <c r="BH40" s="6"/>
      <c r="BI40" s="6"/>
      <c r="BJ40" s="6"/>
      <c r="BK40" s="6"/>
      <c r="BL40" s="6"/>
    </row>
    <row r="41" spans="1:64" s="5" customFormat="1" ht="82.8" x14ac:dyDescent="0.3">
      <c r="A41" s="8" t="s">
        <v>34</v>
      </c>
      <c r="B41" s="8" t="s">
        <v>33</v>
      </c>
      <c r="C41" s="8" t="s">
        <v>1591</v>
      </c>
      <c r="D41" s="10" t="s">
        <v>2044</v>
      </c>
      <c r="E41" s="8" t="s">
        <v>1589</v>
      </c>
      <c r="F41" s="9" t="s">
        <v>1588</v>
      </c>
      <c r="G41" s="8" t="s">
        <v>1587</v>
      </c>
      <c r="H41" s="8" t="s">
        <v>1586</v>
      </c>
      <c r="I41" s="8" t="s">
        <v>1585</v>
      </c>
      <c r="J41" s="8" t="s">
        <v>2043</v>
      </c>
      <c r="K41" s="8" t="s">
        <v>2042</v>
      </c>
      <c r="L41" s="8" t="s">
        <v>2041</v>
      </c>
      <c r="M41" s="8" t="s">
        <v>1581</v>
      </c>
      <c r="N41" s="8" t="s">
        <v>2040</v>
      </c>
      <c r="O41" s="8" t="s">
        <v>92</v>
      </c>
      <c r="P41" s="8" t="s">
        <v>91</v>
      </c>
      <c r="Q41" s="8" t="s">
        <v>934</v>
      </c>
      <c r="R41" s="8" t="s">
        <v>933</v>
      </c>
      <c r="S41" s="8" t="s">
        <v>16</v>
      </c>
      <c r="T41" s="8" t="s">
        <v>15</v>
      </c>
      <c r="U41" s="8" t="s">
        <v>14</v>
      </c>
      <c r="V41" s="8" t="s">
        <v>13</v>
      </c>
      <c r="W41" s="8" t="s">
        <v>12</v>
      </c>
      <c r="X41" s="8" t="s">
        <v>11</v>
      </c>
      <c r="Y41" s="8" t="s">
        <v>2039</v>
      </c>
      <c r="Z41" s="8" t="s">
        <v>1575</v>
      </c>
      <c r="AA41" s="8" t="s">
        <v>2038</v>
      </c>
      <c r="AB41" s="8" t="s">
        <v>1575</v>
      </c>
      <c r="AC41" s="8" t="s">
        <v>952</v>
      </c>
      <c r="AD41" s="9" t="s">
        <v>2037</v>
      </c>
      <c r="AE41" s="8" t="s">
        <v>2036</v>
      </c>
      <c r="AF41" s="8" t="s">
        <v>2035</v>
      </c>
      <c r="AG41" s="8">
        <f>AH41+AI41+AJ41+AK41</f>
        <v>2</v>
      </c>
      <c r="AH41" s="8">
        <f>AM41/AL41</f>
        <v>0</v>
      </c>
      <c r="AI41" s="8">
        <f>AN41/AL41</f>
        <v>1</v>
      </c>
      <c r="AJ41" s="8">
        <f>AO41/AL41</f>
        <v>1</v>
      </c>
      <c r="AK41" s="8">
        <f>AP41/AL41</f>
        <v>0</v>
      </c>
      <c r="AL41" s="8">
        <v>40000000</v>
      </c>
      <c r="AM41" s="8">
        <v>0</v>
      </c>
      <c r="AN41" s="8">
        <v>40000000</v>
      </c>
      <c r="AO41" s="8">
        <v>40000000</v>
      </c>
      <c r="AP41" s="8">
        <v>0</v>
      </c>
      <c r="AQ41" s="8">
        <v>80000000</v>
      </c>
      <c r="AR41" s="8" t="s">
        <v>1908</v>
      </c>
      <c r="AS41" s="8" t="s">
        <v>83</v>
      </c>
      <c r="AT41" s="8" t="s">
        <v>82</v>
      </c>
      <c r="AU41" s="6"/>
      <c r="AV41" s="6"/>
      <c r="AW41" s="6"/>
      <c r="AX41" s="6"/>
      <c r="AY41" s="6"/>
      <c r="AZ41" s="6"/>
      <c r="BA41" s="7">
        <f>AZ41/AO41</f>
        <v>0</v>
      </c>
      <c r="BB41" s="6"/>
      <c r="BC41" s="6"/>
      <c r="BD41" s="6"/>
      <c r="BE41" s="6"/>
      <c r="BF41" s="7">
        <f>BE41/AJ41</f>
        <v>0</v>
      </c>
      <c r="BG41" s="6"/>
      <c r="BH41" s="6"/>
      <c r="BI41" s="6"/>
      <c r="BJ41" s="6"/>
      <c r="BK41" s="6"/>
      <c r="BL41" s="6"/>
    </row>
    <row r="42" spans="1:64" s="5" customFormat="1" ht="69" x14ac:dyDescent="0.3">
      <c r="A42" s="8" t="s">
        <v>34</v>
      </c>
      <c r="B42" s="8" t="s">
        <v>33</v>
      </c>
      <c r="C42" s="8" t="s">
        <v>1591</v>
      </c>
      <c r="D42" s="10" t="s">
        <v>2034</v>
      </c>
      <c r="E42" s="8" t="s">
        <v>1589</v>
      </c>
      <c r="F42" s="9" t="s">
        <v>1588</v>
      </c>
      <c r="G42" s="8" t="s">
        <v>1587</v>
      </c>
      <c r="H42" s="8" t="s">
        <v>1586</v>
      </c>
      <c r="I42" s="8" t="s">
        <v>1585</v>
      </c>
      <c r="J42" s="8" t="s">
        <v>1927</v>
      </c>
      <c r="K42" s="8" t="s">
        <v>1926</v>
      </c>
      <c r="L42" s="8" t="s">
        <v>1925</v>
      </c>
      <c r="M42" s="8" t="s">
        <v>1581</v>
      </c>
      <c r="N42" s="8" t="s">
        <v>1924</v>
      </c>
      <c r="O42" s="8" t="s">
        <v>92</v>
      </c>
      <c r="P42" s="8" t="s">
        <v>91</v>
      </c>
      <c r="Q42" s="8" t="s">
        <v>1923</v>
      </c>
      <c r="R42" s="8" t="s">
        <v>1922</v>
      </c>
      <c r="S42" s="8" t="s">
        <v>1921</v>
      </c>
      <c r="T42" s="8" t="s">
        <v>1920</v>
      </c>
      <c r="U42" s="8" t="s">
        <v>1919</v>
      </c>
      <c r="V42" s="8" t="s">
        <v>1918</v>
      </c>
      <c r="W42" s="8" t="s">
        <v>1917</v>
      </c>
      <c r="X42" s="8" t="s">
        <v>1916</v>
      </c>
      <c r="Y42" s="8" t="s">
        <v>1942</v>
      </c>
      <c r="Z42" s="8" t="s">
        <v>1933</v>
      </c>
      <c r="AA42" s="8" t="s">
        <v>1957</v>
      </c>
      <c r="AB42" s="8" t="s">
        <v>1933</v>
      </c>
      <c r="AC42" s="8" t="s">
        <v>2033</v>
      </c>
      <c r="AD42" s="9" t="s">
        <v>2032</v>
      </c>
      <c r="AE42" s="8" t="s">
        <v>2031</v>
      </c>
      <c r="AF42" s="8" t="s">
        <v>98</v>
      </c>
      <c r="AG42" s="8">
        <f>AH42+AI42+AJ42+AK42</f>
        <v>1</v>
      </c>
      <c r="AH42" s="8">
        <f>AM42/AL42</f>
        <v>0</v>
      </c>
      <c r="AI42" s="8">
        <f>AN42/AL42</f>
        <v>0</v>
      </c>
      <c r="AJ42" s="8">
        <f>AO42/AL42</f>
        <v>1</v>
      </c>
      <c r="AK42" s="8">
        <f>AP42/AL42</f>
        <v>0</v>
      </c>
      <c r="AL42" s="8">
        <v>10800000</v>
      </c>
      <c r="AM42" s="8">
        <v>0</v>
      </c>
      <c r="AN42" s="8">
        <v>0</v>
      </c>
      <c r="AO42" s="8">
        <v>10800000</v>
      </c>
      <c r="AP42" s="8">
        <v>0</v>
      </c>
      <c r="AQ42" s="8">
        <v>10800000</v>
      </c>
      <c r="AR42" s="8" t="s">
        <v>1908</v>
      </c>
      <c r="AS42" s="8" t="s">
        <v>83</v>
      </c>
      <c r="AT42" s="8" t="s">
        <v>82</v>
      </c>
      <c r="AU42" s="6"/>
      <c r="AV42" s="6"/>
      <c r="AW42" s="6"/>
      <c r="AX42" s="6"/>
      <c r="AY42" s="6"/>
      <c r="AZ42" s="6"/>
      <c r="BA42" s="7">
        <f>AZ42/AO42</f>
        <v>0</v>
      </c>
      <c r="BB42" s="6"/>
      <c r="BC42" s="6"/>
      <c r="BD42" s="6"/>
      <c r="BE42" s="6"/>
      <c r="BF42" s="7">
        <f>BE42/AJ42</f>
        <v>0</v>
      </c>
      <c r="BG42" s="6"/>
      <c r="BH42" s="6"/>
      <c r="BI42" s="6"/>
      <c r="BJ42" s="6"/>
      <c r="BK42" s="6"/>
      <c r="BL42" s="6"/>
    </row>
    <row r="43" spans="1:64" s="5" customFormat="1" ht="69" x14ac:dyDescent="0.3">
      <c r="A43" s="8" t="s">
        <v>34</v>
      </c>
      <c r="B43" s="8" t="s">
        <v>33</v>
      </c>
      <c r="C43" s="8" t="s">
        <v>1591</v>
      </c>
      <c r="D43" s="10" t="s">
        <v>2030</v>
      </c>
      <c r="E43" s="8" t="s">
        <v>1589</v>
      </c>
      <c r="F43" s="9" t="s">
        <v>1588</v>
      </c>
      <c r="G43" s="8" t="s">
        <v>1587</v>
      </c>
      <c r="H43" s="8" t="s">
        <v>1586</v>
      </c>
      <c r="I43" s="8" t="s">
        <v>1585</v>
      </c>
      <c r="J43" s="8" t="s">
        <v>1927</v>
      </c>
      <c r="K43" s="8" t="s">
        <v>1926</v>
      </c>
      <c r="L43" s="8" t="s">
        <v>1925</v>
      </c>
      <c r="M43" s="8" t="s">
        <v>1581</v>
      </c>
      <c r="N43" s="8" t="s">
        <v>1924</v>
      </c>
      <c r="O43" s="8" t="s">
        <v>92</v>
      </c>
      <c r="P43" s="8" t="s">
        <v>91</v>
      </c>
      <c r="Q43" s="8" t="s">
        <v>1923</v>
      </c>
      <c r="R43" s="8" t="s">
        <v>1922</v>
      </c>
      <c r="S43" s="8" t="s">
        <v>1921</v>
      </c>
      <c r="T43" s="8" t="s">
        <v>1920</v>
      </c>
      <c r="U43" s="8" t="s">
        <v>1919</v>
      </c>
      <c r="V43" s="8" t="s">
        <v>1918</v>
      </c>
      <c r="W43" s="8" t="s">
        <v>1917</v>
      </c>
      <c r="X43" s="8" t="s">
        <v>1916</v>
      </c>
      <c r="Y43" s="8" t="s">
        <v>1942</v>
      </c>
      <c r="Z43" s="8" t="s">
        <v>1913</v>
      </c>
      <c r="AA43" s="8" t="s">
        <v>1977</v>
      </c>
      <c r="AB43" s="8" t="s">
        <v>1913</v>
      </c>
      <c r="AC43" s="8" t="s">
        <v>2029</v>
      </c>
      <c r="AD43" s="9" t="s">
        <v>2028</v>
      </c>
      <c r="AE43" s="8" t="s">
        <v>2027</v>
      </c>
      <c r="AF43" s="8" t="s">
        <v>2026</v>
      </c>
      <c r="AG43" s="8">
        <f>AH43+AI43+AJ43+AK43</f>
        <v>0.81656249999999997</v>
      </c>
      <c r="AH43" s="8">
        <f>AM43/AL43</f>
        <v>0</v>
      </c>
      <c r="AI43" s="8">
        <f>AN43/AL43</f>
        <v>0</v>
      </c>
      <c r="AJ43" s="8">
        <f>AO43/AL43</f>
        <v>0.81656249999999997</v>
      </c>
      <c r="AK43" s="8">
        <f>AP43/AL43</f>
        <v>0</v>
      </c>
      <c r="AL43" s="8">
        <v>16000000</v>
      </c>
      <c r="AM43" s="8">
        <v>0</v>
      </c>
      <c r="AN43" s="8">
        <v>0</v>
      </c>
      <c r="AO43" s="8">
        <v>13065000</v>
      </c>
      <c r="AP43" s="8">
        <v>0</v>
      </c>
      <c r="AQ43" s="8">
        <v>16000000</v>
      </c>
      <c r="AR43" s="8" t="s">
        <v>1908</v>
      </c>
      <c r="AS43" s="8" t="s">
        <v>83</v>
      </c>
      <c r="AT43" s="8" t="s">
        <v>82</v>
      </c>
      <c r="AU43" s="6"/>
      <c r="AV43" s="6"/>
      <c r="AW43" s="6"/>
      <c r="AX43" s="6"/>
      <c r="AY43" s="6"/>
      <c r="AZ43" s="6"/>
      <c r="BA43" s="7">
        <f>AZ43/AO43</f>
        <v>0</v>
      </c>
      <c r="BB43" s="6"/>
      <c r="BC43" s="6"/>
      <c r="BD43" s="6"/>
      <c r="BE43" s="6"/>
      <c r="BF43" s="7">
        <f>BE43/AJ43</f>
        <v>0</v>
      </c>
      <c r="BG43" s="6"/>
      <c r="BH43" s="6"/>
      <c r="BI43" s="6"/>
      <c r="BJ43" s="6"/>
      <c r="BK43" s="6"/>
      <c r="BL43" s="6"/>
    </row>
    <row r="44" spans="1:64" s="5" customFormat="1" ht="69" x14ac:dyDescent="0.3">
      <c r="A44" s="8" t="s">
        <v>34</v>
      </c>
      <c r="B44" s="8" t="s">
        <v>33</v>
      </c>
      <c r="C44" s="8" t="s">
        <v>1591</v>
      </c>
      <c r="D44" s="10" t="s">
        <v>2025</v>
      </c>
      <c r="E44" s="8" t="s">
        <v>1589</v>
      </c>
      <c r="F44" s="9" t="s">
        <v>1588</v>
      </c>
      <c r="G44" s="8" t="s">
        <v>1587</v>
      </c>
      <c r="H44" s="8" t="s">
        <v>1586</v>
      </c>
      <c r="I44" s="8" t="s">
        <v>1585</v>
      </c>
      <c r="J44" s="8" t="s">
        <v>1927</v>
      </c>
      <c r="K44" s="8" t="s">
        <v>1926</v>
      </c>
      <c r="L44" s="8" t="s">
        <v>1925</v>
      </c>
      <c r="M44" s="8" t="s">
        <v>1581</v>
      </c>
      <c r="N44" s="8" t="s">
        <v>1924</v>
      </c>
      <c r="O44" s="8" t="s">
        <v>92</v>
      </c>
      <c r="P44" s="8" t="s">
        <v>91</v>
      </c>
      <c r="Q44" s="8" t="s">
        <v>1923</v>
      </c>
      <c r="R44" s="8" t="s">
        <v>1922</v>
      </c>
      <c r="S44" s="8" t="s">
        <v>1921</v>
      </c>
      <c r="T44" s="8" t="s">
        <v>1920</v>
      </c>
      <c r="U44" s="8" t="s">
        <v>1919</v>
      </c>
      <c r="V44" s="8" t="s">
        <v>1918</v>
      </c>
      <c r="W44" s="8" t="s">
        <v>1917</v>
      </c>
      <c r="X44" s="8" t="s">
        <v>1916</v>
      </c>
      <c r="Y44" s="8" t="s">
        <v>1942</v>
      </c>
      <c r="Z44" s="8" t="s">
        <v>1947</v>
      </c>
      <c r="AA44" s="8" t="s">
        <v>1941</v>
      </c>
      <c r="AB44" s="8" t="s">
        <v>1913</v>
      </c>
      <c r="AC44" s="8" t="s">
        <v>2024</v>
      </c>
      <c r="AD44" s="9" t="s">
        <v>2023</v>
      </c>
      <c r="AE44" s="8" t="s">
        <v>1939</v>
      </c>
      <c r="AF44" s="8" t="s">
        <v>2022</v>
      </c>
      <c r="AG44" s="8">
        <f>AH44+AI44+AJ44+AK44</f>
        <v>1.5</v>
      </c>
      <c r="AH44" s="8">
        <f>AM44/AL44</f>
        <v>0</v>
      </c>
      <c r="AI44" s="8">
        <f>AN44/AL44</f>
        <v>0.5</v>
      </c>
      <c r="AJ44" s="8">
        <f>AO44/AL44</f>
        <v>1</v>
      </c>
      <c r="AK44" s="8">
        <f>AP44/AL44</f>
        <v>0</v>
      </c>
      <c r="AL44" s="8">
        <v>60000000</v>
      </c>
      <c r="AM44" s="8">
        <v>0</v>
      </c>
      <c r="AN44" s="8">
        <v>30000000</v>
      </c>
      <c r="AO44" s="8">
        <v>60000000</v>
      </c>
      <c r="AP44" s="8">
        <v>0</v>
      </c>
      <c r="AQ44" s="8">
        <v>90000000</v>
      </c>
      <c r="AR44" s="8" t="s">
        <v>1908</v>
      </c>
      <c r="AS44" s="8" t="s">
        <v>83</v>
      </c>
      <c r="AT44" s="8" t="s">
        <v>82</v>
      </c>
      <c r="AU44" s="6"/>
      <c r="AV44" s="6"/>
      <c r="AW44" s="6"/>
      <c r="AX44" s="6"/>
      <c r="AY44" s="6"/>
      <c r="AZ44" s="6"/>
      <c r="BA44" s="7">
        <f>AZ44/AO44</f>
        <v>0</v>
      </c>
      <c r="BB44" s="6"/>
      <c r="BC44" s="6"/>
      <c r="BD44" s="6"/>
      <c r="BE44" s="6"/>
      <c r="BF44" s="7">
        <f>BE44/AJ44</f>
        <v>0</v>
      </c>
      <c r="BG44" s="6"/>
      <c r="BH44" s="6"/>
      <c r="BI44" s="6"/>
      <c r="BJ44" s="6"/>
      <c r="BK44" s="6"/>
      <c r="BL44" s="6"/>
    </row>
    <row r="45" spans="1:64" s="5" customFormat="1" ht="69" x14ac:dyDescent="0.3">
      <c r="A45" s="8" t="s">
        <v>34</v>
      </c>
      <c r="B45" s="8" t="s">
        <v>33</v>
      </c>
      <c r="C45" s="8" t="s">
        <v>1591</v>
      </c>
      <c r="D45" s="10" t="s">
        <v>2021</v>
      </c>
      <c r="E45" s="8" t="s">
        <v>1589</v>
      </c>
      <c r="F45" s="9" t="s">
        <v>1588</v>
      </c>
      <c r="G45" s="8" t="s">
        <v>1587</v>
      </c>
      <c r="H45" s="8" t="s">
        <v>1586</v>
      </c>
      <c r="I45" s="8" t="s">
        <v>1585</v>
      </c>
      <c r="J45" s="8" t="s">
        <v>1927</v>
      </c>
      <c r="K45" s="8" t="s">
        <v>1926</v>
      </c>
      <c r="L45" s="8" t="s">
        <v>1925</v>
      </c>
      <c r="M45" s="8" t="s">
        <v>1581</v>
      </c>
      <c r="N45" s="8" t="s">
        <v>1924</v>
      </c>
      <c r="O45" s="8" t="s">
        <v>92</v>
      </c>
      <c r="P45" s="8" t="s">
        <v>91</v>
      </c>
      <c r="Q45" s="8" t="s">
        <v>1923</v>
      </c>
      <c r="R45" s="8" t="s">
        <v>1922</v>
      </c>
      <c r="S45" s="8" t="s">
        <v>1921</v>
      </c>
      <c r="T45" s="8" t="s">
        <v>1920</v>
      </c>
      <c r="U45" s="8" t="s">
        <v>1919</v>
      </c>
      <c r="V45" s="8" t="s">
        <v>1918</v>
      </c>
      <c r="W45" s="8" t="s">
        <v>1917</v>
      </c>
      <c r="X45" s="8" t="s">
        <v>1916</v>
      </c>
      <c r="Y45" s="8" t="s">
        <v>1942</v>
      </c>
      <c r="Z45" s="8" t="s">
        <v>1947</v>
      </c>
      <c r="AA45" s="8" t="s">
        <v>1948</v>
      </c>
      <c r="AB45" s="8" t="s">
        <v>1947</v>
      </c>
      <c r="AC45" s="8" t="s">
        <v>2020</v>
      </c>
      <c r="AD45" s="13" t="s">
        <v>2016</v>
      </c>
      <c r="AE45" s="8" t="s">
        <v>2019</v>
      </c>
      <c r="AF45" s="8" t="s">
        <v>2015</v>
      </c>
      <c r="AG45" s="8">
        <f>AH45+AI45+AJ45+AK45</f>
        <v>0</v>
      </c>
      <c r="AH45" s="8">
        <f>AM45/AL45</f>
        <v>0</v>
      </c>
      <c r="AI45" s="8">
        <f>AN45/AL45</f>
        <v>0</v>
      </c>
      <c r="AJ45" s="8">
        <f>AO45/AL45</f>
        <v>0</v>
      </c>
      <c r="AK45" s="8">
        <f>AP45/AL45</f>
        <v>0</v>
      </c>
      <c r="AL45" s="8">
        <v>223056250</v>
      </c>
      <c r="AM45" s="8">
        <v>0</v>
      </c>
      <c r="AN45" s="8">
        <v>0</v>
      </c>
      <c r="AO45" s="8">
        <v>0</v>
      </c>
      <c r="AP45" s="8">
        <v>0</v>
      </c>
      <c r="AQ45" s="8">
        <v>0</v>
      </c>
      <c r="AR45" s="8" t="s">
        <v>1908</v>
      </c>
      <c r="AS45" s="8" t="s">
        <v>83</v>
      </c>
      <c r="AT45" s="8" t="s">
        <v>82</v>
      </c>
      <c r="AU45" s="6"/>
      <c r="AV45" s="6"/>
      <c r="AW45" s="6"/>
      <c r="AX45" s="6"/>
      <c r="AY45" s="6"/>
      <c r="AZ45" s="6"/>
      <c r="BA45" s="7" t="e">
        <f>AZ45/AO45</f>
        <v>#DIV/0!</v>
      </c>
      <c r="BB45" s="6"/>
      <c r="BC45" s="6"/>
      <c r="BD45" s="6"/>
      <c r="BE45" s="6"/>
      <c r="BF45" s="7" t="e">
        <f>BE45/AJ45</f>
        <v>#DIV/0!</v>
      </c>
      <c r="BG45" s="6"/>
      <c r="BH45" s="6"/>
      <c r="BI45" s="6"/>
      <c r="BJ45" s="6"/>
      <c r="BK45" s="6"/>
      <c r="BL45" s="6"/>
    </row>
    <row r="46" spans="1:64" s="5" customFormat="1" ht="69" x14ac:dyDescent="0.3">
      <c r="A46" s="8" t="s">
        <v>34</v>
      </c>
      <c r="B46" s="8" t="s">
        <v>33</v>
      </c>
      <c r="C46" s="8" t="s">
        <v>1591</v>
      </c>
      <c r="D46" s="10" t="s">
        <v>2018</v>
      </c>
      <c r="E46" s="8" t="s">
        <v>1589</v>
      </c>
      <c r="F46" s="9" t="s">
        <v>1588</v>
      </c>
      <c r="G46" s="8" t="s">
        <v>1587</v>
      </c>
      <c r="H46" s="8" t="s">
        <v>1586</v>
      </c>
      <c r="I46" s="8" t="s">
        <v>1585</v>
      </c>
      <c r="J46" s="8" t="s">
        <v>1927</v>
      </c>
      <c r="K46" s="8" t="s">
        <v>1926</v>
      </c>
      <c r="L46" s="8" t="s">
        <v>1925</v>
      </c>
      <c r="M46" s="8" t="s">
        <v>1581</v>
      </c>
      <c r="N46" s="8" t="s">
        <v>1924</v>
      </c>
      <c r="O46" s="8" t="s">
        <v>92</v>
      </c>
      <c r="P46" s="8" t="s">
        <v>91</v>
      </c>
      <c r="Q46" s="8" t="s">
        <v>1923</v>
      </c>
      <c r="R46" s="8" t="s">
        <v>1922</v>
      </c>
      <c r="S46" s="8" t="s">
        <v>1921</v>
      </c>
      <c r="T46" s="8" t="s">
        <v>1920</v>
      </c>
      <c r="U46" s="8" t="s">
        <v>1919</v>
      </c>
      <c r="V46" s="8" t="s">
        <v>1918</v>
      </c>
      <c r="W46" s="8" t="s">
        <v>1917</v>
      </c>
      <c r="X46" s="8" t="s">
        <v>1916</v>
      </c>
      <c r="Y46" s="8" t="s">
        <v>1942</v>
      </c>
      <c r="Z46" s="8" t="s">
        <v>1913</v>
      </c>
      <c r="AA46" s="8" t="s">
        <v>1941</v>
      </c>
      <c r="AB46" s="8" t="s">
        <v>1913</v>
      </c>
      <c r="AC46" s="8" t="s">
        <v>2017</v>
      </c>
      <c r="AD46" s="9" t="s">
        <v>2016</v>
      </c>
      <c r="AE46" s="8" t="s">
        <v>1939</v>
      </c>
      <c r="AF46" s="8" t="s">
        <v>2015</v>
      </c>
      <c r="AG46" s="8">
        <f>AH46+AI46+AJ46+AK46</f>
        <v>1</v>
      </c>
      <c r="AH46" s="8">
        <f>AM46/AL46</f>
        <v>0</v>
      </c>
      <c r="AI46" s="8">
        <f>AN46/AL46</f>
        <v>0</v>
      </c>
      <c r="AJ46" s="8">
        <f>AO46/AL46</f>
        <v>1</v>
      </c>
      <c r="AK46" s="8">
        <f>AP46/AL46</f>
        <v>0</v>
      </c>
      <c r="AL46" s="8">
        <v>120000000</v>
      </c>
      <c r="AM46" s="8">
        <v>0</v>
      </c>
      <c r="AN46" s="8">
        <v>0</v>
      </c>
      <c r="AO46" s="8">
        <v>120000000</v>
      </c>
      <c r="AP46" s="8">
        <v>0</v>
      </c>
      <c r="AQ46" s="8">
        <v>120000000</v>
      </c>
      <c r="AR46" s="8" t="s">
        <v>1908</v>
      </c>
      <c r="AS46" s="8" t="s">
        <v>83</v>
      </c>
      <c r="AT46" s="8" t="s">
        <v>82</v>
      </c>
      <c r="AU46" s="6"/>
      <c r="AV46" s="6"/>
      <c r="AW46" s="6"/>
      <c r="AX46" s="6"/>
      <c r="AY46" s="6"/>
      <c r="AZ46" s="6"/>
      <c r="BA46" s="7">
        <f>AZ46/AO46</f>
        <v>0</v>
      </c>
      <c r="BB46" s="6"/>
      <c r="BC46" s="6"/>
      <c r="BD46" s="6"/>
      <c r="BE46" s="6"/>
      <c r="BF46" s="7">
        <f>BE46/AJ46</f>
        <v>0</v>
      </c>
      <c r="BG46" s="6"/>
      <c r="BH46" s="6"/>
      <c r="BI46" s="6"/>
      <c r="BJ46" s="6"/>
      <c r="BK46" s="6"/>
      <c r="BL46" s="6"/>
    </row>
    <row r="47" spans="1:64" s="5" customFormat="1" ht="69" x14ac:dyDescent="0.3">
      <c r="A47" s="8" t="s">
        <v>34</v>
      </c>
      <c r="B47" s="8" t="s">
        <v>33</v>
      </c>
      <c r="C47" s="8" t="s">
        <v>1591</v>
      </c>
      <c r="D47" s="10" t="s">
        <v>2014</v>
      </c>
      <c r="E47" s="8" t="s">
        <v>1589</v>
      </c>
      <c r="F47" s="9" t="s">
        <v>1588</v>
      </c>
      <c r="G47" s="8" t="s">
        <v>1587</v>
      </c>
      <c r="H47" s="8" t="s">
        <v>1586</v>
      </c>
      <c r="I47" s="8" t="s">
        <v>1585</v>
      </c>
      <c r="J47" s="8" t="s">
        <v>1927</v>
      </c>
      <c r="K47" s="8" t="s">
        <v>1926</v>
      </c>
      <c r="L47" s="8" t="s">
        <v>1925</v>
      </c>
      <c r="M47" s="8" t="s">
        <v>1581</v>
      </c>
      <c r="N47" s="8" t="s">
        <v>1924</v>
      </c>
      <c r="O47" s="8" t="s">
        <v>92</v>
      </c>
      <c r="P47" s="8" t="s">
        <v>91</v>
      </c>
      <c r="Q47" s="8" t="s">
        <v>1923</v>
      </c>
      <c r="R47" s="8" t="s">
        <v>1922</v>
      </c>
      <c r="S47" s="8" t="s">
        <v>1921</v>
      </c>
      <c r="T47" s="8" t="s">
        <v>1920</v>
      </c>
      <c r="U47" s="8" t="s">
        <v>1919</v>
      </c>
      <c r="V47" s="8" t="s">
        <v>1918</v>
      </c>
      <c r="W47" s="8" t="s">
        <v>1917</v>
      </c>
      <c r="X47" s="8" t="s">
        <v>1916</v>
      </c>
      <c r="Y47" s="8" t="s">
        <v>1942</v>
      </c>
      <c r="Z47" s="8" t="s">
        <v>1933</v>
      </c>
      <c r="AA47" s="8" t="s">
        <v>2009</v>
      </c>
      <c r="AB47" s="8" t="s">
        <v>1933</v>
      </c>
      <c r="AC47" s="8" t="s">
        <v>2013</v>
      </c>
      <c r="AD47" s="9" t="s">
        <v>2012</v>
      </c>
      <c r="AE47" s="8" t="s">
        <v>2011</v>
      </c>
      <c r="AF47" s="8" t="s">
        <v>1774</v>
      </c>
      <c r="AG47" s="8">
        <f>AH47+AI47+AJ47+AK47</f>
        <v>0.5</v>
      </c>
      <c r="AH47" s="8">
        <f>AM47/AL47</f>
        <v>0.25</v>
      </c>
      <c r="AI47" s="8">
        <f>AN47/AL47</f>
        <v>0.25</v>
      </c>
      <c r="AJ47" s="8">
        <f>AO47/AL47</f>
        <v>0</v>
      </c>
      <c r="AK47" s="8">
        <f>AP47/AL47</f>
        <v>0</v>
      </c>
      <c r="AL47" s="8">
        <v>6000000</v>
      </c>
      <c r="AM47" s="8">
        <v>1500000</v>
      </c>
      <c r="AN47" s="8">
        <v>1500000</v>
      </c>
      <c r="AO47" s="8">
        <v>0</v>
      </c>
      <c r="AP47" s="8">
        <v>0</v>
      </c>
      <c r="AQ47" s="8">
        <v>3000000</v>
      </c>
      <c r="AR47" s="8" t="s">
        <v>1908</v>
      </c>
      <c r="AS47" s="8" t="s">
        <v>83</v>
      </c>
      <c r="AT47" s="8" t="s">
        <v>82</v>
      </c>
      <c r="AU47" s="6"/>
      <c r="AV47" s="6"/>
      <c r="AW47" s="6"/>
      <c r="AX47" s="6"/>
      <c r="AY47" s="6"/>
      <c r="AZ47" s="6"/>
      <c r="BA47" s="7" t="e">
        <f>AZ47/AO47</f>
        <v>#DIV/0!</v>
      </c>
      <c r="BB47" s="6"/>
      <c r="BC47" s="6"/>
      <c r="BD47" s="6"/>
      <c r="BE47" s="6"/>
      <c r="BF47" s="7" t="e">
        <f>BE47/AJ47</f>
        <v>#DIV/0!</v>
      </c>
      <c r="BG47" s="6"/>
      <c r="BH47" s="6"/>
      <c r="BI47" s="6"/>
      <c r="BJ47" s="6"/>
      <c r="BK47" s="6"/>
      <c r="BL47" s="6"/>
    </row>
    <row r="48" spans="1:64" s="5" customFormat="1" ht="69" x14ac:dyDescent="0.3">
      <c r="A48" s="8" t="s">
        <v>34</v>
      </c>
      <c r="B48" s="8" t="s">
        <v>33</v>
      </c>
      <c r="C48" s="8" t="s">
        <v>1591</v>
      </c>
      <c r="D48" s="10" t="s">
        <v>2010</v>
      </c>
      <c r="E48" s="8" t="s">
        <v>1589</v>
      </c>
      <c r="F48" s="9" t="s">
        <v>1588</v>
      </c>
      <c r="G48" s="8" t="s">
        <v>1587</v>
      </c>
      <c r="H48" s="8" t="s">
        <v>1586</v>
      </c>
      <c r="I48" s="8" t="s">
        <v>1585</v>
      </c>
      <c r="J48" s="8" t="s">
        <v>1927</v>
      </c>
      <c r="K48" s="8" t="s">
        <v>1926</v>
      </c>
      <c r="L48" s="8" t="s">
        <v>1925</v>
      </c>
      <c r="M48" s="8" t="s">
        <v>1581</v>
      </c>
      <c r="N48" s="8" t="s">
        <v>1924</v>
      </c>
      <c r="O48" s="8" t="s">
        <v>92</v>
      </c>
      <c r="P48" s="8" t="s">
        <v>91</v>
      </c>
      <c r="Q48" s="8" t="s">
        <v>1923</v>
      </c>
      <c r="R48" s="8" t="s">
        <v>1922</v>
      </c>
      <c r="S48" s="8" t="s">
        <v>1921</v>
      </c>
      <c r="T48" s="8" t="s">
        <v>1920</v>
      </c>
      <c r="U48" s="8" t="s">
        <v>1919</v>
      </c>
      <c r="V48" s="8" t="s">
        <v>1918</v>
      </c>
      <c r="W48" s="8" t="s">
        <v>1917</v>
      </c>
      <c r="X48" s="8" t="s">
        <v>1916</v>
      </c>
      <c r="Y48" s="8" t="s">
        <v>1942</v>
      </c>
      <c r="Z48" s="8" t="s">
        <v>1933</v>
      </c>
      <c r="AA48" s="8" t="s">
        <v>2009</v>
      </c>
      <c r="AB48" s="8" t="s">
        <v>1933</v>
      </c>
      <c r="AC48" s="8" t="s">
        <v>2008</v>
      </c>
      <c r="AD48" s="9" t="s">
        <v>2007</v>
      </c>
      <c r="AE48" s="8" t="s">
        <v>2006</v>
      </c>
      <c r="AF48" s="8" t="s">
        <v>2005</v>
      </c>
      <c r="AG48" s="8">
        <f>AH48+AI48+AJ48+AK48</f>
        <v>0.39775555555555553</v>
      </c>
      <c r="AH48" s="8">
        <f>AM48/AL48</f>
        <v>0.24997777777777777</v>
      </c>
      <c r="AI48" s="8">
        <f>AN48/AL48</f>
        <v>0.14777777777777779</v>
      </c>
      <c r="AJ48" s="8">
        <f>AO48/AL48</f>
        <v>0</v>
      </c>
      <c r="AK48" s="8">
        <f>AP48/AL48</f>
        <v>0</v>
      </c>
      <c r="AL48" s="8">
        <v>18000000</v>
      </c>
      <c r="AM48" s="8">
        <v>4499600</v>
      </c>
      <c r="AN48" s="8">
        <v>2660000</v>
      </c>
      <c r="AO48" s="8">
        <v>0</v>
      </c>
      <c r="AP48" s="8">
        <v>0</v>
      </c>
      <c r="AQ48" s="8">
        <v>7159600</v>
      </c>
      <c r="AR48" s="8" t="s">
        <v>1908</v>
      </c>
      <c r="AS48" s="8" t="s">
        <v>83</v>
      </c>
      <c r="AT48" s="8" t="s">
        <v>82</v>
      </c>
      <c r="AU48" s="6"/>
      <c r="AV48" s="6"/>
      <c r="AW48" s="6"/>
      <c r="AX48" s="6"/>
      <c r="AY48" s="6"/>
      <c r="AZ48" s="6"/>
      <c r="BA48" s="7" t="e">
        <f>AZ48/AO48</f>
        <v>#DIV/0!</v>
      </c>
      <c r="BB48" s="6"/>
      <c r="BC48" s="6"/>
      <c r="BD48" s="6"/>
      <c r="BE48" s="6"/>
      <c r="BF48" s="7" t="e">
        <f>BE48/AJ48</f>
        <v>#DIV/0!</v>
      </c>
      <c r="BG48" s="6"/>
      <c r="BH48" s="6"/>
      <c r="BI48" s="6"/>
      <c r="BJ48" s="6"/>
      <c r="BK48" s="6"/>
      <c r="BL48" s="6"/>
    </row>
    <row r="49" spans="1:64" s="5" customFormat="1" ht="69" x14ac:dyDescent="0.3">
      <c r="A49" s="8" t="s">
        <v>34</v>
      </c>
      <c r="B49" s="8" t="s">
        <v>33</v>
      </c>
      <c r="C49" s="8" t="s">
        <v>1591</v>
      </c>
      <c r="D49" s="10" t="s">
        <v>2004</v>
      </c>
      <c r="E49" s="8" t="s">
        <v>1589</v>
      </c>
      <c r="F49" s="9" t="s">
        <v>1588</v>
      </c>
      <c r="G49" s="8" t="s">
        <v>1587</v>
      </c>
      <c r="H49" s="8" t="s">
        <v>1586</v>
      </c>
      <c r="I49" s="8" t="s">
        <v>1585</v>
      </c>
      <c r="J49" s="8" t="s">
        <v>1927</v>
      </c>
      <c r="K49" s="8" t="s">
        <v>1926</v>
      </c>
      <c r="L49" s="8" t="s">
        <v>1925</v>
      </c>
      <c r="M49" s="8" t="s">
        <v>1581</v>
      </c>
      <c r="N49" s="8" t="s">
        <v>1924</v>
      </c>
      <c r="O49" s="8" t="s">
        <v>92</v>
      </c>
      <c r="P49" s="8" t="s">
        <v>91</v>
      </c>
      <c r="Q49" s="8" t="s">
        <v>1923</v>
      </c>
      <c r="R49" s="8" t="s">
        <v>1922</v>
      </c>
      <c r="S49" s="8" t="s">
        <v>1921</v>
      </c>
      <c r="T49" s="8" t="s">
        <v>1920</v>
      </c>
      <c r="U49" s="8" t="s">
        <v>1919</v>
      </c>
      <c r="V49" s="8" t="s">
        <v>1918</v>
      </c>
      <c r="W49" s="8" t="s">
        <v>1917</v>
      </c>
      <c r="X49" s="8" t="s">
        <v>1916</v>
      </c>
      <c r="Y49" s="8" t="s">
        <v>1942</v>
      </c>
      <c r="Z49" s="8" t="s">
        <v>1913</v>
      </c>
      <c r="AA49" s="8" t="s">
        <v>1941</v>
      </c>
      <c r="AB49" s="8" t="s">
        <v>1913</v>
      </c>
      <c r="AC49" s="8" t="s">
        <v>2003</v>
      </c>
      <c r="AD49" s="9" t="s">
        <v>2002</v>
      </c>
      <c r="AE49" s="8" t="s">
        <v>2001</v>
      </c>
      <c r="AF49" s="8" t="s">
        <v>98</v>
      </c>
      <c r="AG49" s="8">
        <f>AH49+AI49+AJ49+AK49</f>
        <v>1</v>
      </c>
      <c r="AH49" s="8">
        <f>AM49/AL49</f>
        <v>0.25</v>
      </c>
      <c r="AI49" s="8">
        <f>AN49/AL49</f>
        <v>0</v>
      </c>
      <c r="AJ49" s="8">
        <f>AO49/AL49</f>
        <v>0.75</v>
      </c>
      <c r="AK49" s="8">
        <f>AP49/AL49</f>
        <v>0</v>
      </c>
      <c r="AL49" s="8">
        <v>3000000</v>
      </c>
      <c r="AM49" s="8">
        <v>750000</v>
      </c>
      <c r="AN49" s="8">
        <v>0</v>
      </c>
      <c r="AO49" s="8">
        <v>2250000</v>
      </c>
      <c r="AP49" s="8">
        <v>0</v>
      </c>
      <c r="AQ49" s="8">
        <v>3000000</v>
      </c>
      <c r="AR49" s="8" t="s">
        <v>1908</v>
      </c>
      <c r="AS49" s="8" t="s">
        <v>83</v>
      </c>
      <c r="AT49" s="8" t="s">
        <v>82</v>
      </c>
      <c r="AU49" s="6"/>
      <c r="AV49" s="6"/>
      <c r="AW49" s="6"/>
      <c r="AX49" s="6"/>
      <c r="AY49" s="6"/>
      <c r="AZ49" s="6"/>
      <c r="BA49" s="7">
        <f>AZ49/AO49</f>
        <v>0</v>
      </c>
      <c r="BB49" s="6"/>
      <c r="BC49" s="6"/>
      <c r="BD49" s="6"/>
      <c r="BE49" s="6"/>
      <c r="BF49" s="7">
        <f>BE49/AJ49</f>
        <v>0</v>
      </c>
      <c r="BG49" s="6"/>
      <c r="BH49" s="6"/>
      <c r="BI49" s="6"/>
      <c r="BJ49" s="6"/>
      <c r="BK49" s="6"/>
      <c r="BL49" s="6"/>
    </row>
    <row r="50" spans="1:64" s="5" customFormat="1" ht="69" x14ac:dyDescent="0.3">
      <c r="A50" s="8" t="s">
        <v>34</v>
      </c>
      <c r="B50" s="8" t="s">
        <v>33</v>
      </c>
      <c r="C50" s="8" t="s">
        <v>1591</v>
      </c>
      <c r="D50" s="10" t="s">
        <v>2000</v>
      </c>
      <c r="E50" s="8" t="s">
        <v>1589</v>
      </c>
      <c r="F50" s="9" t="s">
        <v>1588</v>
      </c>
      <c r="G50" s="8" t="s">
        <v>1587</v>
      </c>
      <c r="H50" s="8" t="s">
        <v>1586</v>
      </c>
      <c r="I50" s="8" t="s">
        <v>1585</v>
      </c>
      <c r="J50" s="8" t="s">
        <v>1927</v>
      </c>
      <c r="K50" s="8" t="s">
        <v>1926</v>
      </c>
      <c r="L50" s="8" t="s">
        <v>1925</v>
      </c>
      <c r="M50" s="8" t="s">
        <v>1581</v>
      </c>
      <c r="N50" s="8" t="s">
        <v>1924</v>
      </c>
      <c r="O50" s="8" t="s">
        <v>92</v>
      </c>
      <c r="P50" s="8" t="s">
        <v>91</v>
      </c>
      <c r="Q50" s="8" t="s">
        <v>1923</v>
      </c>
      <c r="R50" s="8" t="s">
        <v>1922</v>
      </c>
      <c r="S50" s="8" t="s">
        <v>1921</v>
      </c>
      <c r="T50" s="8" t="s">
        <v>1920</v>
      </c>
      <c r="U50" s="8" t="s">
        <v>1919</v>
      </c>
      <c r="V50" s="8" t="s">
        <v>1918</v>
      </c>
      <c r="W50" s="8" t="s">
        <v>1917</v>
      </c>
      <c r="X50" s="8" t="s">
        <v>1916</v>
      </c>
      <c r="Y50" s="8" t="s">
        <v>1942</v>
      </c>
      <c r="Z50" s="8" t="s">
        <v>1947</v>
      </c>
      <c r="AA50" s="8" t="s">
        <v>1941</v>
      </c>
      <c r="AB50" s="8" t="s">
        <v>1913</v>
      </c>
      <c r="AC50" s="8" t="s">
        <v>1999</v>
      </c>
      <c r="AD50" s="9" t="s">
        <v>1998</v>
      </c>
      <c r="AE50" s="8" t="s">
        <v>1997</v>
      </c>
      <c r="AF50" s="8" t="s">
        <v>1996</v>
      </c>
      <c r="AG50" s="8">
        <f>AH50+AI50+AJ50+AK50</f>
        <v>1.2226666666666668</v>
      </c>
      <c r="AH50" s="8">
        <f>AM50/AL50</f>
        <v>0</v>
      </c>
      <c r="AI50" s="8">
        <f>AN50/AL50</f>
        <v>0.24933333333333332</v>
      </c>
      <c r="AJ50" s="8">
        <f>AO50/AL50</f>
        <v>0.97333333333333338</v>
      </c>
      <c r="AK50" s="8">
        <f>AP50/AL50</f>
        <v>0</v>
      </c>
      <c r="AL50" s="8">
        <v>75000000</v>
      </c>
      <c r="AM50" s="8">
        <v>0</v>
      </c>
      <c r="AN50" s="8">
        <v>18700000</v>
      </c>
      <c r="AO50" s="8">
        <v>73000000</v>
      </c>
      <c r="AP50" s="8">
        <v>0</v>
      </c>
      <c r="AQ50" s="8">
        <v>93700000</v>
      </c>
      <c r="AR50" s="8" t="s">
        <v>1908</v>
      </c>
      <c r="AS50" s="8" t="s">
        <v>83</v>
      </c>
      <c r="AT50" s="8" t="s">
        <v>82</v>
      </c>
      <c r="AU50" s="6"/>
      <c r="AV50" s="6"/>
      <c r="AW50" s="6"/>
      <c r="AX50" s="6"/>
      <c r="AY50" s="6"/>
      <c r="AZ50" s="6"/>
      <c r="BA50" s="7">
        <f>AZ50/AO50</f>
        <v>0</v>
      </c>
      <c r="BB50" s="6"/>
      <c r="BC50" s="6"/>
      <c r="BD50" s="6"/>
      <c r="BE50" s="6"/>
      <c r="BF50" s="7">
        <f>BE50/AJ50</f>
        <v>0</v>
      </c>
      <c r="BG50" s="6"/>
      <c r="BH50" s="6"/>
      <c r="BI50" s="6"/>
      <c r="BJ50" s="6"/>
      <c r="BK50" s="6"/>
      <c r="BL50" s="6"/>
    </row>
    <row r="51" spans="1:64" s="5" customFormat="1" ht="69" x14ac:dyDescent="0.3">
      <c r="A51" s="8" t="s">
        <v>34</v>
      </c>
      <c r="B51" s="8" t="s">
        <v>33</v>
      </c>
      <c r="C51" s="8" t="s">
        <v>1591</v>
      </c>
      <c r="D51" s="10" t="s">
        <v>1995</v>
      </c>
      <c r="E51" s="8" t="s">
        <v>1589</v>
      </c>
      <c r="F51" s="9" t="s">
        <v>1588</v>
      </c>
      <c r="G51" s="8" t="s">
        <v>1587</v>
      </c>
      <c r="H51" s="8" t="s">
        <v>1586</v>
      </c>
      <c r="I51" s="8" t="s">
        <v>1585</v>
      </c>
      <c r="J51" s="8" t="s">
        <v>1927</v>
      </c>
      <c r="K51" s="8" t="s">
        <v>1926</v>
      </c>
      <c r="L51" s="8" t="s">
        <v>1925</v>
      </c>
      <c r="M51" s="8" t="s">
        <v>1581</v>
      </c>
      <c r="N51" s="8" t="s">
        <v>1924</v>
      </c>
      <c r="O51" s="8" t="s">
        <v>92</v>
      </c>
      <c r="P51" s="8" t="s">
        <v>91</v>
      </c>
      <c r="Q51" s="8" t="s">
        <v>1923</v>
      </c>
      <c r="R51" s="8" t="s">
        <v>1922</v>
      </c>
      <c r="S51" s="8" t="s">
        <v>1921</v>
      </c>
      <c r="T51" s="8" t="s">
        <v>1920</v>
      </c>
      <c r="U51" s="8" t="s">
        <v>1919</v>
      </c>
      <c r="V51" s="8" t="s">
        <v>1918</v>
      </c>
      <c r="W51" s="8" t="s">
        <v>1917</v>
      </c>
      <c r="X51" s="8" t="s">
        <v>1916</v>
      </c>
      <c r="Y51" s="8" t="s">
        <v>1942</v>
      </c>
      <c r="Z51" s="8" t="s">
        <v>1913</v>
      </c>
      <c r="AA51" s="8" t="s">
        <v>1994</v>
      </c>
      <c r="AB51" s="8" t="s">
        <v>1913</v>
      </c>
      <c r="AC51" s="8" t="s">
        <v>1993</v>
      </c>
      <c r="AD51" s="9" t="s">
        <v>1992</v>
      </c>
      <c r="AE51" s="8" t="s">
        <v>1991</v>
      </c>
      <c r="AF51" s="8" t="s">
        <v>297</v>
      </c>
      <c r="AG51" s="8">
        <f>AH51+AI51+AJ51+AK51</f>
        <v>1929.8</v>
      </c>
      <c r="AH51" s="8">
        <f>AM51/AL51</f>
        <v>1929.8</v>
      </c>
      <c r="AI51" s="8">
        <f>AN51/AL51</f>
        <v>0</v>
      </c>
      <c r="AJ51" s="8">
        <f>AO51/AL51</f>
        <v>0</v>
      </c>
      <c r="AK51" s="8">
        <f>AP51/AL51</f>
        <v>0</v>
      </c>
      <c r="AL51" s="8">
        <v>3955</v>
      </c>
      <c r="AM51" s="8">
        <v>7632359</v>
      </c>
      <c r="AN51" s="8"/>
      <c r="AO51" s="8">
        <v>0</v>
      </c>
      <c r="AP51" s="8">
        <v>0</v>
      </c>
      <c r="AQ51" s="8">
        <v>7632359</v>
      </c>
      <c r="AR51" s="8" t="s">
        <v>1908</v>
      </c>
      <c r="AS51" s="8" t="s">
        <v>83</v>
      </c>
      <c r="AT51" s="8" t="s">
        <v>82</v>
      </c>
      <c r="AU51" s="6"/>
      <c r="AV51" s="6"/>
      <c r="AW51" s="6"/>
      <c r="AX51" s="6"/>
      <c r="AY51" s="6"/>
      <c r="AZ51" s="6"/>
      <c r="BA51" s="7" t="e">
        <f>AZ51/AO51</f>
        <v>#DIV/0!</v>
      </c>
      <c r="BB51" s="6"/>
      <c r="BC51" s="6"/>
      <c r="BD51" s="6"/>
      <c r="BE51" s="6"/>
      <c r="BF51" s="7" t="e">
        <f>BE51/AJ51</f>
        <v>#DIV/0!</v>
      </c>
      <c r="BG51" s="6"/>
      <c r="BH51" s="6"/>
      <c r="BI51" s="6"/>
      <c r="BJ51" s="6"/>
      <c r="BK51" s="6"/>
      <c r="BL51" s="6"/>
    </row>
    <row r="52" spans="1:64" s="5" customFormat="1" ht="69" x14ac:dyDescent="0.3">
      <c r="A52" s="8" t="s">
        <v>34</v>
      </c>
      <c r="B52" s="8" t="s">
        <v>33</v>
      </c>
      <c r="C52" s="8" t="s">
        <v>1591</v>
      </c>
      <c r="D52" s="10" t="s">
        <v>1990</v>
      </c>
      <c r="E52" s="8" t="s">
        <v>1589</v>
      </c>
      <c r="F52" s="9" t="s">
        <v>1588</v>
      </c>
      <c r="G52" s="8" t="s">
        <v>1587</v>
      </c>
      <c r="H52" s="8" t="s">
        <v>1586</v>
      </c>
      <c r="I52" s="8" t="s">
        <v>1585</v>
      </c>
      <c r="J52" s="8" t="s">
        <v>1927</v>
      </c>
      <c r="K52" s="8" t="s">
        <v>1926</v>
      </c>
      <c r="L52" s="8" t="s">
        <v>1925</v>
      </c>
      <c r="M52" s="8" t="s">
        <v>1581</v>
      </c>
      <c r="N52" s="8" t="s">
        <v>1924</v>
      </c>
      <c r="O52" s="8" t="s">
        <v>92</v>
      </c>
      <c r="P52" s="8" t="s">
        <v>91</v>
      </c>
      <c r="Q52" s="8" t="s">
        <v>1923</v>
      </c>
      <c r="R52" s="8" t="s">
        <v>1922</v>
      </c>
      <c r="S52" s="8" t="s">
        <v>1921</v>
      </c>
      <c r="T52" s="8" t="s">
        <v>1920</v>
      </c>
      <c r="U52" s="8" t="s">
        <v>1919</v>
      </c>
      <c r="V52" s="8" t="s">
        <v>1918</v>
      </c>
      <c r="W52" s="8" t="s">
        <v>1917</v>
      </c>
      <c r="X52" s="8" t="s">
        <v>1916</v>
      </c>
      <c r="Y52" s="8" t="s">
        <v>1942</v>
      </c>
      <c r="Z52" s="8" t="s">
        <v>1947</v>
      </c>
      <c r="AA52" s="8" t="s">
        <v>1948</v>
      </c>
      <c r="AB52" s="8" t="s">
        <v>1947</v>
      </c>
      <c r="AC52" s="8" t="s">
        <v>1989</v>
      </c>
      <c r="AD52" s="13" t="s">
        <v>1988</v>
      </c>
      <c r="AE52" s="8" t="s">
        <v>1987</v>
      </c>
      <c r="AF52" s="8" t="s">
        <v>297</v>
      </c>
      <c r="AG52" s="8">
        <f>AH52+AI52+AJ52+AK52</f>
        <v>2000.3160556257901</v>
      </c>
      <c r="AH52" s="8">
        <f>AM52/AL52</f>
        <v>2000.3160556257901</v>
      </c>
      <c r="AI52" s="8">
        <f>AN52/AL52</f>
        <v>0</v>
      </c>
      <c r="AJ52" s="8">
        <f>AO52/AL52</f>
        <v>0</v>
      </c>
      <c r="AK52" s="8">
        <f>AP52/AL52</f>
        <v>0</v>
      </c>
      <c r="AL52" s="8">
        <v>3955</v>
      </c>
      <c r="AM52" s="8">
        <v>7911250</v>
      </c>
      <c r="AN52" s="8">
        <v>0</v>
      </c>
      <c r="AO52" s="8">
        <v>0</v>
      </c>
      <c r="AP52" s="8">
        <v>0</v>
      </c>
      <c r="AQ52" s="8">
        <v>0</v>
      </c>
      <c r="AR52" s="8" t="s">
        <v>1908</v>
      </c>
      <c r="AS52" s="8" t="s">
        <v>83</v>
      </c>
      <c r="AT52" s="8" t="s">
        <v>82</v>
      </c>
      <c r="AU52" s="6"/>
      <c r="AV52" s="6"/>
      <c r="AW52" s="6"/>
      <c r="AX52" s="6"/>
      <c r="AY52" s="6"/>
      <c r="AZ52" s="6"/>
      <c r="BA52" s="7" t="e">
        <f>AZ52/AO52</f>
        <v>#DIV/0!</v>
      </c>
      <c r="BB52" s="6"/>
      <c r="BC52" s="6"/>
      <c r="BD52" s="6"/>
      <c r="BE52" s="6"/>
      <c r="BF52" s="7" t="e">
        <f>BE52/AJ52</f>
        <v>#DIV/0!</v>
      </c>
      <c r="BG52" s="6"/>
      <c r="BH52" s="6"/>
      <c r="BI52" s="6"/>
      <c r="BJ52" s="6"/>
      <c r="BK52" s="6"/>
      <c r="BL52" s="6"/>
    </row>
    <row r="53" spans="1:64" s="5" customFormat="1" ht="69" x14ac:dyDescent="0.3">
      <c r="A53" s="8" t="s">
        <v>34</v>
      </c>
      <c r="B53" s="8" t="s">
        <v>33</v>
      </c>
      <c r="C53" s="8" t="s">
        <v>1591</v>
      </c>
      <c r="D53" s="10" t="s">
        <v>1986</v>
      </c>
      <c r="E53" s="8" t="s">
        <v>1589</v>
      </c>
      <c r="F53" s="9" t="s">
        <v>1588</v>
      </c>
      <c r="G53" s="8" t="s">
        <v>1587</v>
      </c>
      <c r="H53" s="8" t="s">
        <v>1586</v>
      </c>
      <c r="I53" s="8" t="s">
        <v>1585</v>
      </c>
      <c r="J53" s="8" t="s">
        <v>1927</v>
      </c>
      <c r="K53" s="8" t="s">
        <v>1926</v>
      </c>
      <c r="L53" s="8" t="s">
        <v>1925</v>
      </c>
      <c r="M53" s="8" t="s">
        <v>1581</v>
      </c>
      <c r="N53" s="8" t="s">
        <v>1924</v>
      </c>
      <c r="O53" s="8" t="s">
        <v>92</v>
      </c>
      <c r="P53" s="8" t="s">
        <v>91</v>
      </c>
      <c r="Q53" s="8" t="s">
        <v>1923</v>
      </c>
      <c r="R53" s="8" t="s">
        <v>1922</v>
      </c>
      <c r="S53" s="8" t="s">
        <v>1921</v>
      </c>
      <c r="T53" s="8" t="s">
        <v>1920</v>
      </c>
      <c r="U53" s="8" t="s">
        <v>1919</v>
      </c>
      <c r="V53" s="8" t="s">
        <v>1918</v>
      </c>
      <c r="W53" s="8" t="s">
        <v>1917</v>
      </c>
      <c r="X53" s="8" t="s">
        <v>1916</v>
      </c>
      <c r="Y53" s="8" t="s">
        <v>1942</v>
      </c>
      <c r="Z53" s="8" t="s">
        <v>1913</v>
      </c>
      <c r="AA53" s="8" t="s">
        <v>1941</v>
      </c>
      <c r="AB53" s="8" t="s">
        <v>1913</v>
      </c>
      <c r="AC53" s="8" t="s">
        <v>1985</v>
      </c>
      <c r="AD53" s="9" t="s">
        <v>1984</v>
      </c>
      <c r="AE53" s="8" t="s">
        <v>1983</v>
      </c>
      <c r="AF53" s="8" t="s">
        <v>297</v>
      </c>
      <c r="AG53" s="8">
        <f>AH53+AI53+AJ53+AK53</f>
        <v>2780.75600505689</v>
      </c>
      <c r="AH53" s="8">
        <f>AM53/AL53</f>
        <v>758</v>
      </c>
      <c r="AI53" s="8">
        <f>AN53/AL53</f>
        <v>0</v>
      </c>
      <c r="AJ53" s="8">
        <f>AO53/AL53</f>
        <v>1264.2225031605562</v>
      </c>
      <c r="AK53" s="8">
        <f>AP53/AL53</f>
        <v>758.53350189633375</v>
      </c>
      <c r="AL53" s="8">
        <v>3955</v>
      </c>
      <c r="AM53" s="8">
        <v>2997890</v>
      </c>
      <c r="AN53" s="8">
        <v>0</v>
      </c>
      <c r="AO53" s="8">
        <v>5000000</v>
      </c>
      <c r="AP53" s="8">
        <v>3000000</v>
      </c>
      <c r="AQ53" s="8">
        <v>11997890</v>
      </c>
      <c r="AR53" s="8" t="s">
        <v>1908</v>
      </c>
      <c r="AS53" s="8" t="s">
        <v>83</v>
      </c>
      <c r="AT53" s="8" t="s">
        <v>82</v>
      </c>
      <c r="AU53" s="6"/>
      <c r="AV53" s="6"/>
      <c r="AW53" s="6"/>
      <c r="AX53" s="6"/>
      <c r="AY53" s="6"/>
      <c r="AZ53" s="6"/>
      <c r="BA53" s="7">
        <f>AZ53/AO53</f>
        <v>0</v>
      </c>
      <c r="BB53" s="6"/>
      <c r="BC53" s="6"/>
      <c r="BD53" s="6"/>
      <c r="BE53" s="6"/>
      <c r="BF53" s="7">
        <f>BE53/AJ53</f>
        <v>0</v>
      </c>
      <c r="BG53" s="6"/>
      <c r="BH53" s="6"/>
      <c r="BI53" s="6"/>
      <c r="BJ53" s="6"/>
      <c r="BK53" s="6"/>
      <c r="BL53" s="6"/>
    </row>
    <row r="54" spans="1:64" s="5" customFormat="1" ht="69" x14ac:dyDescent="0.3">
      <c r="A54" s="8" t="s">
        <v>34</v>
      </c>
      <c r="B54" s="8" t="s">
        <v>33</v>
      </c>
      <c r="C54" s="8" t="s">
        <v>1591</v>
      </c>
      <c r="D54" s="10" t="s">
        <v>1982</v>
      </c>
      <c r="E54" s="8" t="s">
        <v>1589</v>
      </c>
      <c r="F54" s="9" t="s">
        <v>1588</v>
      </c>
      <c r="G54" s="8" t="s">
        <v>1587</v>
      </c>
      <c r="H54" s="8" t="s">
        <v>1586</v>
      </c>
      <c r="I54" s="8" t="s">
        <v>1585</v>
      </c>
      <c r="J54" s="8" t="s">
        <v>1927</v>
      </c>
      <c r="K54" s="8" t="s">
        <v>1926</v>
      </c>
      <c r="L54" s="8" t="s">
        <v>1925</v>
      </c>
      <c r="M54" s="8" t="s">
        <v>1581</v>
      </c>
      <c r="N54" s="8" t="s">
        <v>1924</v>
      </c>
      <c r="O54" s="8" t="s">
        <v>92</v>
      </c>
      <c r="P54" s="8" t="s">
        <v>91</v>
      </c>
      <c r="Q54" s="8" t="s">
        <v>1923</v>
      </c>
      <c r="R54" s="8" t="s">
        <v>1922</v>
      </c>
      <c r="S54" s="8" t="s">
        <v>1921</v>
      </c>
      <c r="T54" s="8" t="s">
        <v>1920</v>
      </c>
      <c r="U54" s="8" t="s">
        <v>1919</v>
      </c>
      <c r="V54" s="8" t="s">
        <v>1918</v>
      </c>
      <c r="W54" s="8" t="s">
        <v>1917</v>
      </c>
      <c r="X54" s="8" t="s">
        <v>1916</v>
      </c>
      <c r="Y54" s="8" t="s">
        <v>1942</v>
      </c>
      <c r="Z54" s="8" t="s">
        <v>1933</v>
      </c>
      <c r="AA54" s="8" t="s">
        <v>1957</v>
      </c>
      <c r="AB54" s="8" t="s">
        <v>1933</v>
      </c>
      <c r="AC54" s="8" t="s">
        <v>1981</v>
      </c>
      <c r="AD54" s="9" t="s">
        <v>1980</v>
      </c>
      <c r="AE54" s="8" t="s">
        <v>1979</v>
      </c>
      <c r="AF54" s="8" t="s">
        <v>1959</v>
      </c>
      <c r="AG54" s="8">
        <f>AH54+AI54+AJ54+AK54</f>
        <v>0.14994871794871795</v>
      </c>
      <c r="AH54" s="8">
        <f>AM54/AL54</f>
        <v>0.14994871794871795</v>
      </c>
      <c r="AI54" s="8">
        <f>AN54/AL54</f>
        <v>0</v>
      </c>
      <c r="AJ54" s="8">
        <f>AO54/AL54</f>
        <v>0</v>
      </c>
      <c r="AK54" s="8">
        <f>AP54/AL54</f>
        <v>0</v>
      </c>
      <c r="AL54" s="8">
        <v>5850000</v>
      </c>
      <c r="AM54" s="8">
        <v>877200</v>
      </c>
      <c r="AN54" s="8">
        <v>0</v>
      </c>
      <c r="AO54" s="8">
        <v>0</v>
      </c>
      <c r="AP54" s="8">
        <v>0</v>
      </c>
      <c r="AQ54" s="8">
        <v>877200</v>
      </c>
      <c r="AR54" s="8" t="s">
        <v>1908</v>
      </c>
      <c r="AS54" s="8" t="s">
        <v>83</v>
      </c>
      <c r="AT54" s="8" t="s">
        <v>82</v>
      </c>
      <c r="AU54" s="6"/>
      <c r="AV54" s="6"/>
      <c r="AW54" s="6"/>
      <c r="AX54" s="6"/>
      <c r="AY54" s="6"/>
      <c r="AZ54" s="6"/>
      <c r="BA54" s="7" t="e">
        <f>AZ54/AO54</f>
        <v>#DIV/0!</v>
      </c>
      <c r="BB54" s="6"/>
      <c r="BC54" s="6"/>
      <c r="BD54" s="6"/>
      <c r="BE54" s="6"/>
      <c r="BF54" s="7" t="e">
        <f>BE54/AJ54</f>
        <v>#DIV/0!</v>
      </c>
      <c r="BG54" s="6"/>
      <c r="BH54" s="6"/>
      <c r="BI54" s="6"/>
      <c r="BJ54" s="6"/>
      <c r="BK54" s="6"/>
      <c r="BL54" s="6"/>
    </row>
    <row r="55" spans="1:64" s="5" customFormat="1" ht="69" x14ac:dyDescent="0.3">
      <c r="A55" s="8" t="s">
        <v>34</v>
      </c>
      <c r="B55" s="8" t="s">
        <v>33</v>
      </c>
      <c r="C55" s="8" t="s">
        <v>1591</v>
      </c>
      <c r="D55" s="10" t="s">
        <v>1978</v>
      </c>
      <c r="E55" s="8" t="s">
        <v>1589</v>
      </c>
      <c r="F55" s="9" t="s">
        <v>1588</v>
      </c>
      <c r="G55" s="8" t="s">
        <v>1587</v>
      </c>
      <c r="H55" s="8" t="s">
        <v>1586</v>
      </c>
      <c r="I55" s="8" t="s">
        <v>1585</v>
      </c>
      <c r="J55" s="8" t="s">
        <v>1927</v>
      </c>
      <c r="K55" s="8" t="s">
        <v>1926</v>
      </c>
      <c r="L55" s="8" t="s">
        <v>1925</v>
      </c>
      <c r="M55" s="8" t="s">
        <v>1581</v>
      </c>
      <c r="N55" s="8" t="s">
        <v>1924</v>
      </c>
      <c r="O55" s="8" t="s">
        <v>92</v>
      </c>
      <c r="P55" s="8" t="s">
        <v>91</v>
      </c>
      <c r="Q55" s="8" t="s">
        <v>1923</v>
      </c>
      <c r="R55" s="8" t="s">
        <v>1922</v>
      </c>
      <c r="S55" s="8" t="s">
        <v>1921</v>
      </c>
      <c r="T55" s="8" t="s">
        <v>1920</v>
      </c>
      <c r="U55" s="8" t="s">
        <v>1919</v>
      </c>
      <c r="V55" s="8" t="s">
        <v>1918</v>
      </c>
      <c r="W55" s="8" t="s">
        <v>1917</v>
      </c>
      <c r="X55" s="8" t="s">
        <v>1916</v>
      </c>
      <c r="Y55" s="8" t="s">
        <v>1942</v>
      </c>
      <c r="Z55" s="8" t="s">
        <v>1913</v>
      </c>
      <c r="AA55" s="8" t="s">
        <v>1977</v>
      </c>
      <c r="AB55" s="8" t="s">
        <v>1913</v>
      </c>
      <c r="AC55" s="8" t="s">
        <v>1976</v>
      </c>
      <c r="AD55" s="9" t="s">
        <v>1975</v>
      </c>
      <c r="AE55" s="8" t="s">
        <v>1233</v>
      </c>
      <c r="AF55" s="8" t="s">
        <v>494</v>
      </c>
      <c r="AG55" s="8">
        <f>AH55+AI55+AJ55+AK55</f>
        <v>0.24625</v>
      </c>
      <c r="AH55" s="8">
        <f>AM55/AL55</f>
        <v>0.24625</v>
      </c>
      <c r="AI55" s="8">
        <f>AN55/AL55</f>
        <v>0</v>
      </c>
      <c r="AJ55" s="8">
        <f>AO55/AL55</f>
        <v>0</v>
      </c>
      <c r="AK55" s="8">
        <f>AP55/AL55</f>
        <v>0</v>
      </c>
      <c r="AL55" s="8">
        <v>16000000</v>
      </c>
      <c r="AM55" s="8">
        <v>3940000</v>
      </c>
      <c r="AN55" s="8">
        <v>0</v>
      </c>
      <c r="AO55" s="8">
        <v>0</v>
      </c>
      <c r="AP55" s="8">
        <v>0</v>
      </c>
      <c r="AQ55" s="8">
        <v>3940000</v>
      </c>
      <c r="AR55" s="8" t="s">
        <v>1908</v>
      </c>
      <c r="AS55" s="8" t="s">
        <v>83</v>
      </c>
      <c r="AT55" s="8" t="s">
        <v>82</v>
      </c>
      <c r="AU55" s="6"/>
      <c r="AV55" s="6"/>
      <c r="AW55" s="6"/>
      <c r="AX55" s="6"/>
      <c r="AY55" s="6"/>
      <c r="AZ55" s="6"/>
      <c r="BA55" s="7" t="e">
        <f>AZ55/AO55</f>
        <v>#DIV/0!</v>
      </c>
      <c r="BB55" s="6"/>
      <c r="BC55" s="6"/>
      <c r="BD55" s="6"/>
      <c r="BE55" s="6"/>
      <c r="BF55" s="7" t="e">
        <f>BE55/AJ55</f>
        <v>#DIV/0!</v>
      </c>
      <c r="BG55" s="6"/>
      <c r="BH55" s="6"/>
      <c r="BI55" s="6"/>
      <c r="BJ55" s="6"/>
      <c r="BK55" s="6"/>
      <c r="BL55" s="6"/>
    </row>
    <row r="56" spans="1:64" s="5" customFormat="1" ht="69" x14ac:dyDescent="0.3">
      <c r="A56" s="8" t="s">
        <v>34</v>
      </c>
      <c r="B56" s="8" t="s">
        <v>33</v>
      </c>
      <c r="C56" s="8" t="s">
        <v>1591</v>
      </c>
      <c r="D56" s="10" t="s">
        <v>1974</v>
      </c>
      <c r="E56" s="8" t="s">
        <v>1589</v>
      </c>
      <c r="F56" s="9" t="s">
        <v>1588</v>
      </c>
      <c r="G56" s="8" t="s">
        <v>1587</v>
      </c>
      <c r="H56" s="8" t="s">
        <v>1586</v>
      </c>
      <c r="I56" s="8" t="s">
        <v>1585</v>
      </c>
      <c r="J56" s="8" t="s">
        <v>1927</v>
      </c>
      <c r="K56" s="8" t="s">
        <v>1926</v>
      </c>
      <c r="L56" s="8" t="s">
        <v>1925</v>
      </c>
      <c r="M56" s="8" t="s">
        <v>1581</v>
      </c>
      <c r="N56" s="8" t="s">
        <v>1924</v>
      </c>
      <c r="O56" s="8" t="s">
        <v>92</v>
      </c>
      <c r="P56" s="8" t="s">
        <v>91</v>
      </c>
      <c r="Q56" s="8" t="s">
        <v>1923</v>
      </c>
      <c r="R56" s="8" t="s">
        <v>1922</v>
      </c>
      <c r="S56" s="8" t="s">
        <v>1921</v>
      </c>
      <c r="T56" s="8" t="s">
        <v>1920</v>
      </c>
      <c r="U56" s="8" t="s">
        <v>1919</v>
      </c>
      <c r="V56" s="8" t="s">
        <v>1918</v>
      </c>
      <c r="W56" s="8" t="s">
        <v>1917</v>
      </c>
      <c r="X56" s="8" t="s">
        <v>1916</v>
      </c>
      <c r="Y56" s="8" t="s">
        <v>1942</v>
      </c>
      <c r="Z56" s="8" t="s">
        <v>1947</v>
      </c>
      <c r="AA56" s="8" t="s">
        <v>1948</v>
      </c>
      <c r="AB56" s="8" t="s">
        <v>1947</v>
      </c>
      <c r="AC56" s="8" t="s">
        <v>1973</v>
      </c>
      <c r="AD56" s="9" t="s">
        <v>1972</v>
      </c>
      <c r="AE56" s="8" t="s">
        <v>1039</v>
      </c>
      <c r="AF56" s="8" t="s">
        <v>494</v>
      </c>
      <c r="AG56" s="8">
        <f>AH56+AI56+AJ56+AK56</f>
        <v>0.36642040038131551</v>
      </c>
      <c r="AH56" s="8">
        <f>AM56/AL56</f>
        <v>0.11916110581506197</v>
      </c>
      <c r="AI56" s="8">
        <f>AN56/AL56</f>
        <v>0.24725929456625356</v>
      </c>
      <c r="AJ56" s="8">
        <f>AO56/AL56</f>
        <v>0</v>
      </c>
      <c r="AK56" s="8">
        <f>AP56/AL56</f>
        <v>0</v>
      </c>
      <c r="AL56" s="8">
        <v>33568000</v>
      </c>
      <c r="AM56" s="8">
        <v>4000000</v>
      </c>
      <c r="AN56" s="8">
        <v>8300000</v>
      </c>
      <c r="AO56" s="8">
        <v>0</v>
      </c>
      <c r="AP56" s="8">
        <v>0</v>
      </c>
      <c r="AQ56" s="8">
        <v>12300000</v>
      </c>
      <c r="AR56" s="8" t="s">
        <v>1908</v>
      </c>
      <c r="AS56" s="8" t="s">
        <v>83</v>
      </c>
      <c r="AT56" s="8" t="s">
        <v>82</v>
      </c>
      <c r="AU56" s="6"/>
      <c r="AV56" s="6"/>
      <c r="AW56" s="6"/>
      <c r="AX56" s="6"/>
      <c r="AY56" s="6"/>
      <c r="AZ56" s="6"/>
      <c r="BA56" s="7" t="e">
        <f>AZ56/AO56</f>
        <v>#DIV/0!</v>
      </c>
      <c r="BB56" s="6"/>
      <c r="BC56" s="6"/>
      <c r="BD56" s="6"/>
      <c r="BE56" s="6"/>
      <c r="BF56" s="7" t="e">
        <f>BE56/AJ56</f>
        <v>#DIV/0!</v>
      </c>
      <c r="BG56" s="6"/>
      <c r="BH56" s="6"/>
      <c r="BI56" s="6"/>
      <c r="BJ56" s="6"/>
      <c r="BK56" s="6"/>
      <c r="BL56" s="6"/>
    </row>
    <row r="57" spans="1:64" s="5" customFormat="1" ht="69" x14ac:dyDescent="0.3">
      <c r="A57" s="8" t="s">
        <v>34</v>
      </c>
      <c r="B57" s="8" t="s">
        <v>33</v>
      </c>
      <c r="C57" s="8" t="s">
        <v>1591</v>
      </c>
      <c r="D57" s="10" t="s">
        <v>1971</v>
      </c>
      <c r="E57" s="8" t="s">
        <v>1589</v>
      </c>
      <c r="F57" s="9" t="s">
        <v>1588</v>
      </c>
      <c r="G57" s="8" t="s">
        <v>1587</v>
      </c>
      <c r="H57" s="8" t="s">
        <v>1586</v>
      </c>
      <c r="I57" s="8" t="s">
        <v>1585</v>
      </c>
      <c r="J57" s="8" t="s">
        <v>1927</v>
      </c>
      <c r="K57" s="8" t="s">
        <v>1926</v>
      </c>
      <c r="L57" s="8" t="s">
        <v>1925</v>
      </c>
      <c r="M57" s="8" t="s">
        <v>1581</v>
      </c>
      <c r="N57" s="8" t="s">
        <v>1924</v>
      </c>
      <c r="O57" s="8" t="s">
        <v>92</v>
      </c>
      <c r="P57" s="8" t="s">
        <v>91</v>
      </c>
      <c r="Q57" s="8" t="s">
        <v>1923</v>
      </c>
      <c r="R57" s="8" t="s">
        <v>1922</v>
      </c>
      <c r="S57" s="8" t="s">
        <v>1921</v>
      </c>
      <c r="T57" s="8" t="s">
        <v>1920</v>
      </c>
      <c r="U57" s="8" t="s">
        <v>1919</v>
      </c>
      <c r="V57" s="8" t="s">
        <v>1918</v>
      </c>
      <c r="W57" s="8" t="s">
        <v>1917</v>
      </c>
      <c r="X57" s="8" t="s">
        <v>1916</v>
      </c>
      <c r="Y57" s="8" t="s">
        <v>1942</v>
      </c>
      <c r="Z57" s="8" t="s">
        <v>1933</v>
      </c>
      <c r="AA57" s="8" t="s">
        <v>1957</v>
      </c>
      <c r="AB57" s="8" t="s">
        <v>1933</v>
      </c>
      <c r="AC57" s="8" t="s">
        <v>1970</v>
      </c>
      <c r="AD57" s="9" t="s">
        <v>1969</v>
      </c>
      <c r="AE57" s="8" t="s">
        <v>1968</v>
      </c>
      <c r="AF57" s="8" t="s">
        <v>1959</v>
      </c>
      <c r="AG57" s="8">
        <f>AH57+AI57+AJ57+AK57</f>
        <v>0.68059969610636273</v>
      </c>
      <c r="AH57" s="8">
        <f>AM57/AL57</f>
        <v>0</v>
      </c>
      <c r="AI57" s="8">
        <f>AN57/AL57</f>
        <v>0.34780626780626783</v>
      </c>
      <c r="AJ57" s="8">
        <f>AO57/AL57</f>
        <v>0.33279342830009495</v>
      </c>
      <c r="AK57" s="8">
        <f>AP57/AL57</f>
        <v>0</v>
      </c>
      <c r="AL57" s="8">
        <v>26325000</v>
      </c>
      <c r="AM57" s="8">
        <v>0</v>
      </c>
      <c r="AN57" s="8">
        <v>9156000</v>
      </c>
      <c r="AO57" s="8">
        <v>8760787</v>
      </c>
      <c r="AP57" s="8">
        <v>0</v>
      </c>
      <c r="AQ57" s="8">
        <v>18916787</v>
      </c>
      <c r="AR57" s="8" t="s">
        <v>1908</v>
      </c>
      <c r="AS57" s="8" t="s">
        <v>83</v>
      </c>
      <c r="AT57" s="8" t="s">
        <v>82</v>
      </c>
      <c r="AU57" s="6"/>
      <c r="AV57" s="6"/>
      <c r="AW57" s="6"/>
      <c r="AX57" s="6"/>
      <c r="AY57" s="6"/>
      <c r="AZ57" s="6"/>
      <c r="BA57" s="7">
        <f>AZ57/AO57</f>
        <v>0</v>
      </c>
      <c r="BB57" s="6"/>
      <c r="BC57" s="6"/>
      <c r="BD57" s="6"/>
      <c r="BE57" s="6"/>
      <c r="BF57" s="7">
        <f>BE57/AJ57</f>
        <v>0</v>
      </c>
      <c r="BG57" s="6"/>
      <c r="BH57" s="6"/>
      <c r="BI57" s="6"/>
      <c r="BJ57" s="6"/>
      <c r="BK57" s="6"/>
      <c r="BL57" s="6"/>
    </row>
    <row r="58" spans="1:64" s="5" customFormat="1" ht="69" x14ac:dyDescent="0.3">
      <c r="A58" s="8" t="s">
        <v>34</v>
      </c>
      <c r="B58" s="8" t="s">
        <v>33</v>
      </c>
      <c r="C58" s="8" t="s">
        <v>1591</v>
      </c>
      <c r="D58" s="10" t="s">
        <v>1967</v>
      </c>
      <c r="E58" s="8" t="s">
        <v>1589</v>
      </c>
      <c r="F58" s="9" t="s">
        <v>1588</v>
      </c>
      <c r="G58" s="8" t="s">
        <v>1587</v>
      </c>
      <c r="H58" s="8" t="s">
        <v>1586</v>
      </c>
      <c r="I58" s="8" t="s">
        <v>1585</v>
      </c>
      <c r="J58" s="8" t="s">
        <v>1927</v>
      </c>
      <c r="K58" s="8" t="s">
        <v>1926</v>
      </c>
      <c r="L58" s="8" t="s">
        <v>1925</v>
      </c>
      <c r="M58" s="8" t="s">
        <v>1581</v>
      </c>
      <c r="N58" s="8" t="s">
        <v>1924</v>
      </c>
      <c r="O58" s="8" t="s">
        <v>92</v>
      </c>
      <c r="P58" s="8" t="s">
        <v>91</v>
      </c>
      <c r="Q58" s="8" t="s">
        <v>1923</v>
      </c>
      <c r="R58" s="8" t="s">
        <v>1922</v>
      </c>
      <c r="S58" s="8" t="s">
        <v>1921</v>
      </c>
      <c r="T58" s="8" t="s">
        <v>1920</v>
      </c>
      <c r="U58" s="8" t="s">
        <v>1919</v>
      </c>
      <c r="V58" s="8" t="s">
        <v>1918</v>
      </c>
      <c r="W58" s="8" t="s">
        <v>1917</v>
      </c>
      <c r="X58" s="8" t="s">
        <v>1916</v>
      </c>
      <c r="Y58" s="8" t="s">
        <v>1942</v>
      </c>
      <c r="Z58" s="8" t="s">
        <v>1913</v>
      </c>
      <c r="AA58" s="8" t="s">
        <v>1941</v>
      </c>
      <c r="AB58" s="8" t="s">
        <v>1913</v>
      </c>
      <c r="AC58" s="8" t="s">
        <v>1966</v>
      </c>
      <c r="AD58" s="9" t="s">
        <v>1965</v>
      </c>
      <c r="AE58" s="8" t="s">
        <v>1964</v>
      </c>
      <c r="AF58" s="8" t="s">
        <v>98</v>
      </c>
      <c r="AG58" s="8">
        <f>AH58+AI58+AJ58+AK58</f>
        <v>1.25</v>
      </c>
      <c r="AH58" s="8">
        <f>AM58/AL58</f>
        <v>0.25</v>
      </c>
      <c r="AI58" s="8">
        <f>AN58/AL58</f>
        <v>0.25</v>
      </c>
      <c r="AJ58" s="8">
        <f>AO58/AL58</f>
        <v>0.5625</v>
      </c>
      <c r="AK58" s="8">
        <f>AP58/AL58</f>
        <v>0.1875</v>
      </c>
      <c r="AL58" s="8">
        <v>3000000</v>
      </c>
      <c r="AM58" s="8">
        <v>750000</v>
      </c>
      <c r="AN58" s="8">
        <v>750000</v>
      </c>
      <c r="AO58" s="8">
        <v>1687500</v>
      </c>
      <c r="AP58" s="8">
        <v>562500</v>
      </c>
      <c r="AQ58" s="8">
        <v>3750000</v>
      </c>
      <c r="AR58" s="8" t="s">
        <v>1908</v>
      </c>
      <c r="AS58" s="8" t="s">
        <v>83</v>
      </c>
      <c r="AT58" s="8" t="s">
        <v>82</v>
      </c>
      <c r="AU58" s="6"/>
      <c r="AV58" s="6"/>
      <c r="AW58" s="6"/>
      <c r="AX58" s="6"/>
      <c r="AY58" s="6"/>
      <c r="AZ58" s="6"/>
      <c r="BA58" s="7">
        <f>AZ58/AO58</f>
        <v>0</v>
      </c>
      <c r="BB58" s="6"/>
      <c r="BC58" s="6"/>
      <c r="BD58" s="6"/>
      <c r="BE58" s="6"/>
      <c r="BF58" s="7">
        <f>BE58/AJ58</f>
        <v>0</v>
      </c>
      <c r="BG58" s="6"/>
      <c r="BH58" s="6"/>
      <c r="BI58" s="6"/>
      <c r="BJ58" s="6"/>
      <c r="BK58" s="6"/>
      <c r="BL58" s="6"/>
    </row>
    <row r="59" spans="1:64" s="5" customFormat="1" ht="69" x14ac:dyDescent="0.3">
      <c r="A59" s="8" t="s">
        <v>34</v>
      </c>
      <c r="B59" s="8" t="s">
        <v>33</v>
      </c>
      <c r="C59" s="8" t="s">
        <v>1591</v>
      </c>
      <c r="D59" s="10" t="s">
        <v>1963</v>
      </c>
      <c r="E59" s="8" t="s">
        <v>1589</v>
      </c>
      <c r="F59" s="9" t="s">
        <v>1588</v>
      </c>
      <c r="G59" s="8" t="s">
        <v>1587</v>
      </c>
      <c r="H59" s="8" t="s">
        <v>1586</v>
      </c>
      <c r="I59" s="8" t="s">
        <v>1585</v>
      </c>
      <c r="J59" s="8" t="s">
        <v>1927</v>
      </c>
      <c r="K59" s="8" t="s">
        <v>1926</v>
      </c>
      <c r="L59" s="8" t="s">
        <v>1925</v>
      </c>
      <c r="M59" s="8" t="s">
        <v>1581</v>
      </c>
      <c r="N59" s="8" t="s">
        <v>1924</v>
      </c>
      <c r="O59" s="8" t="s">
        <v>92</v>
      </c>
      <c r="P59" s="8" t="s">
        <v>91</v>
      </c>
      <c r="Q59" s="8" t="s">
        <v>1923</v>
      </c>
      <c r="R59" s="8" t="s">
        <v>1922</v>
      </c>
      <c r="S59" s="8" t="s">
        <v>1921</v>
      </c>
      <c r="T59" s="8" t="s">
        <v>1920</v>
      </c>
      <c r="U59" s="8" t="s">
        <v>1919</v>
      </c>
      <c r="V59" s="8" t="s">
        <v>1918</v>
      </c>
      <c r="W59" s="8" t="s">
        <v>1917</v>
      </c>
      <c r="X59" s="8" t="s">
        <v>1916</v>
      </c>
      <c r="Y59" s="8" t="s">
        <v>1942</v>
      </c>
      <c r="Z59" s="8" t="s">
        <v>1933</v>
      </c>
      <c r="AA59" s="8" t="s">
        <v>1957</v>
      </c>
      <c r="AB59" s="8" t="s">
        <v>1933</v>
      </c>
      <c r="AC59" s="8" t="s">
        <v>1962</v>
      </c>
      <c r="AD59" s="9" t="s">
        <v>1961</v>
      </c>
      <c r="AE59" s="8" t="s">
        <v>1960</v>
      </c>
      <c r="AF59" s="8" t="s">
        <v>1959</v>
      </c>
      <c r="AG59" s="8">
        <f>AH59+AI59+AJ59+AK59</f>
        <v>0.15</v>
      </c>
      <c r="AH59" s="8">
        <f>AM59/AL59</f>
        <v>0.15</v>
      </c>
      <c r="AI59" s="8">
        <f>AN59/AL59</f>
        <v>0</v>
      </c>
      <c r="AJ59" s="8">
        <f>AO59/AL59</f>
        <v>0</v>
      </c>
      <c r="AK59" s="8">
        <f>AP59/AL59</f>
        <v>0</v>
      </c>
      <c r="AL59" s="8">
        <v>2925000</v>
      </c>
      <c r="AM59" s="8">
        <v>438750</v>
      </c>
      <c r="AN59" s="8">
        <v>0</v>
      </c>
      <c r="AO59" s="8">
        <v>0</v>
      </c>
      <c r="AP59" s="8">
        <v>0</v>
      </c>
      <c r="AQ59" s="8">
        <v>438750</v>
      </c>
      <c r="AR59" s="8" t="s">
        <v>1908</v>
      </c>
      <c r="AS59" s="8" t="s">
        <v>83</v>
      </c>
      <c r="AT59" s="8" t="s">
        <v>82</v>
      </c>
      <c r="AU59" s="6"/>
      <c r="AV59" s="6"/>
      <c r="AW59" s="6"/>
      <c r="AX59" s="6"/>
      <c r="AY59" s="6"/>
      <c r="AZ59" s="6"/>
      <c r="BA59" s="7" t="e">
        <f>AZ59/AO59</f>
        <v>#DIV/0!</v>
      </c>
      <c r="BB59" s="6"/>
      <c r="BC59" s="6"/>
      <c r="BD59" s="6"/>
      <c r="BE59" s="6"/>
      <c r="BF59" s="7" t="e">
        <f>BE59/AJ59</f>
        <v>#DIV/0!</v>
      </c>
      <c r="BG59" s="6"/>
      <c r="BH59" s="6"/>
      <c r="BI59" s="6"/>
      <c r="BJ59" s="6"/>
      <c r="BK59" s="6"/>
      <c r="BL59" s="6"/>
    </row>
    <row r="60" spans="1:64" s="5" customFormat="1" ht="69" x14ac:dyDescent="0.3">
      <c r="A60" s="8" t="s">
        <v>34</v>
      </c>
      <c r="B60" s="8" t="s">
        <v>33</v>
      </c>
      <c r="C60" s="8" t="s">
        <v>1591</v>
      </c>
      <c r="D60" s="10" t="s">
        <v>1958</v>
      </c>
      <c r="E60" s="8" t="s">
        <v>1589</v>
      </c>
      <c r="F60" s="9" t="s">
        <v>1588</v>
      </c>
      <c r="G60" s="8" t="s">
        <v>1587</v>
      </c>
      <c r="H60" s="8" t="s">
        <v>1586</v>
      </c>
      <c r="I60" s="8" t="s">
        <v>1585</v>
      </c>
      <c r="J60" s="8" t="s">
        <v>1927</v>
      </c>
      <c r="K60" s="8" t="s">
        <v>1926</v>
      </c>
      <c r="L60" s="8" t="s">
        <v>1925</v>
      </c>
      <c r="M60" s="8" t="s">
        <v>1581</v>
      </c>
      <c r="N60" s="8" t="s">
        <v>1924</v>
      </c>
      <c r="O60" s="8" t="s">
        <v>92</v>
      </c>
      <c r="P60" s="8" t="s">
        <v>91</v>
      </c>
      <c r="Q60" s="8" t="s">
        <v>1923</v>
      </c>
      <c r="R60" s="8" t="s">
        <v>1922</v>
      </c>
      <c r="S60" s="8" t="s">
        <v>1921</v>
      </c>
      <c r="T60" s="8" t="s">
        <v>1920</v>
      </c>
      <c r="U60" s="8" t="s">
        <v>1919</v>
      </c>
      <c r="V60" s="8" t="s">
        <v>1918</v>
      </c>
      <c r="W60" s="8" t="s">
        <v>1917</v>
      </c>
      <c r="X60" s="8" t="s">
        <v>1916</v>
      </c>
      <c r="Y60" s="8" t="s">
        <v>1942</v>
      </c>
      <c r="Z60" s="8" t="s">
        <v>1933</v>
      </c>
      <c r="AA60" s="8" t="s">
        <v>1957</v>
      </c>
      <c r="AB60" s="8" t="s">
        <v>1933</v>
      </c>
      <c r="AC60" s="8" t="s">
        <v>1956</v>
      </c>
      <c r="AD60" s="9" t="s">
        <v>1955</v>
      </c>
      <c r="AE60" s="8" t="s">
        <v>1954</v>
      </c>
      <c r="AF60" s="8" t="s">
        <v>1111</v>
      </c>
      <c r="AG60" s="8">
        <f>AH60+AI60+AJ60+AK60</f>
        <v>796.4</v>
      </c>
      <c r="AH60" s="8">
        <f>AM60/AL60</f>
        <v>796.4</v>
      </c>
      <c r="AI60" s="8">
        <f>AN60/AL60</f>
        <v>0</v>
      </c>
      <c r="AJ60" s="8">
        <f>AO60/AL60</f>
        <v>0</v>
      </c>
      <c r="AK60" s="8">
        <f>AP60/AL60</f>
        <v>0</v>
      </c>
      <c r="AL60" s="8">
        <v>3955</v>
      </c>
      <c r="AM60" s="8">
        <v>3149762</v>
      </c>
      <c r="AN60" s="8">
        <v>0</v>
      </c>
      <c r="AO60" s="8">
        <v>0</v>
      </c>
      <c r="AP60" s="8">
        <v>0</v>
      </c>
      <c r="AQ60" s="8">
        <v>3149762</v>
      </c>
      <c r="AR60" s="8" t="s">
        <v>1908</v>
      </c>
      <c r="AS60" s="8" t="s">
        <v>83</v>
      </c>
      <c r="AT60" s="8" t="s">
        <v>82</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69" x14ac:dyDescent="0.3">
      <c r="A61" s="8" t="s">
        <v>34</v>
      </c>
      <c r="B61" s="8" t="s">
        <v>33</v>
      </c>
      <c r="C61" s="8" t="s">
        <v>1591</v>
      </c>
      <c r="D61" s="10" t="s">
        <v>1953</v>
      </c>
      <c r="E61" s="8" t="s">
        <v>1589</v>
      </c>
      <c r="F61" s="9" t="s">
        <v>1588</v>
      </c>
      <c r="G61" s="8" t="s">
        <v>1587</v>
      </c>
      <c r="H61" s="8" t="s">
        <v>1586</v>
      </c>
      <c r="I61" s="8" t="s">
        <v>1585</v>
      </c>
      <c r="J61" s="8" t="s">
        <v>1927</v>
      </c>
      <c r="K61" s="8" t="s">
        <v>1926</v>
      </c>
      <c r="L61" s="8" t="s">
        <v>1925</v>
      </c>
      <c r="M61" s="8" t="s">
        <v>1581</v>
      </c>
      <c r="N61" s="8" t="s">
        <v>1924</v>
      </c>
      <c r="O61" s="8" t="s">
        <v>92</v>
      </c>
      <c r="P61" s="8" t="s">
        <v>91</v>
      </c>
      <c r="Q61" s="8" t="s">
        <v>1923</v>
      </c>
      <c r="R61" s="8" t="s">
        <v>1922</v>
      </c>
      <c r="S61" s="8" t="s">
        <v>1921</v>
      </c>
      <c r="T61" s="8" t="s">
        <v>1920</v>
      </c>
      <c r="U61" s="8" t="s">
        <v>1919</v>
      </c>
      <c r="V61" s="8" t="s">
        <v>1918</v>
      </c>
      <c r="W61" s="8" t="s">
        <v>1917</v>
      </c>
      <c r="X61" s="8" t="s">
        <v>1916</v>
      </c>
      <c r="Y61" s="8" t="s">
        <v>1942</v>
      </c>
      <c r="Z61" s="8" t="s">
        <v>1913</v>
      </c>
      <c r="AA61" s="8" t="s">
        <v>1941</v>
      </c>
      <c r="AB61" s="8" t="s">
        <v>1913</v>
      </c>
      <c r="AC61" s="8" t="s">
        <v>1952</v>
      </c>
      <c r="AD61" s="9" t="s">
        <v>1951</v>
      </c>
      <c r="AE61" s="8" t="s">
        <v>1950</v>
      </c>
      <c r="AF61" s="8" t="s">
        <v>494</v>
      </c>
      <c r="AG61" s="8">
        <f>AH61+AI61+AJ61+AK61</f>
        <v>1.5396825396825395</v>
      </c>
      <c r="AH61" s="8">
        <f>AM61/AL61</f>
        <v>0.33333333333333331</v>
      </c>
      <c r="AI61" s="8">
        <f>AN61/AL61</f>
        <v>0.33333333333333331</v>
      </c>
      <c r="AJ61" s="8">
        <f>AO61/AL61</f>
        <v>0.62301587301587302</v>
      </c>
      <c r="AK61" s="8">
        <f>AP61/AL61</f>
        <v>0.25</v>
      </c>
      <c r="AL61" s="8">
        <v>15750000</v>
      </c>
      <c r="AM61" s="8">
        <v>5250000</v>
      </c>
      <c r="AN61" s="8">
        <v>5250000</v>
      </c>
      <c r="AO61" s="8">
        <v>9812500</v>
      </c>
      <c r="AP61" s="8">
        <v>3937500</v>
      </c>
      <c r="AQ61" s="8">
        <v>26250000</v>
      </c>
      <c r="AR61" s="8" t="s">
        <v>1908</v>
      </c>
      <c r="AS61" s="8" t="s">
        <v>83</v>
      </c>
      <c r="AT61" s="8" t="s">
        <v>82</v>
      </c>
      <c r="AU61" s="6"/>
      <c r="AV61" s="6"/>
      <c r="AW61" s="6"/>
      <c r="AX61" s="6"/>
      <c r="AY61" s="6"/>
      <c r="AZ61" s="6"/>
      <c r="BA61" s="7">
        <f>AZ61/AO61</f>
        <v>0</v>
      </c>
      <c r="BB61" s="6"/>
      <c r="BC61" s="6"/>
      <c r="BD61" s="6"/>
      <c r="BE61" s="6"/>
      <c r="BF61" s="7">
        <f>BE61/AJ61</f>
        <v>0</v>
      </c>
      <c r="BG61" s="6"/>
      <c r="BH61" s="6"/>
      <c r="BI61" s="6"/>
      <c r="BJ61" s="6"/>
      <c r="BK61" s="6"/>
      <c r="BL61" s="6"/>
    </row>
    <row r="62" spans="1:64" s="5" customFormat="1" ht="69" x14ac:dyDescent="0.3">
      <c r="A62" s="8" t="s">
        <v>34</v>
      </c>
      <c r="B62" s="8" t="s">
        <v>33</v>
      </c>
      <c r="C62" s="8" t="s">
        <v>1591</v>
      </c>
      <c r="D62" s="10" t="s">
        <v>1949</v>
      </c>
      <c r="E62" s="8" t="s">
        <v>1589</v>
      </c>
      <c r="F62" s="9" t="s">
        <v>1588</v>
      </c>
      <c r="G62" s="8" t="s">
        <v>1587</v>
      </c>
      <c r="H62" s="8" t="s">
        <v>1586</v>
      </c>
      <c r="I62" s="8" t="s">
        <v>1585</v>
      </c>
      <c r="J62" s="8" t="s">
        <v>1927</v>
      </c>
      <c r="K62" s="8" t="s">
        <v>1926</v>
      </c>
      <c r="L62" s="8" t="s">
        <v>1925</v>
      </c>
      <c r="M62" s="8" t="s">
        <v>1581</v>
      </c>
      <c r="N62" s="8" t="s">
        <v>1924</v>
      </c>
      <c r="O62" s="8" t="s">
        <v>92</v>
      </c>
      <c r="P62" s="8" t="s">
        <v>91</v>
      </c>
      <c r="Q62" s="8" t="s">
        <v>1923</v>
      </c>
      <c r="R62" s="8" t="s">
        <v>1922</v>
      </c>
      <c r="S62" s="8" t="s">
        <v>1921</v>
      </c>
      <c r="T62" s="8" t="s">
        <v>1920</v>
      </c>
      <c r="U62" s="8" t="s">
        <v>1919</v>
      </c>
      <c r="V62" s="8" t="s">
        <v>1918</v>
      </c>
      <c r="W62" s="8" t="s">
        <v>1917</v>
      </c>
      <c r="X62" s="8" t="s">
        <v>1916</v>
      </c>
      <c r="Y62" s="8" t="s">
        <v>1942</v>
      </c>
      <c r="Z62" s="8" t="s">
        <v>1947</v>
      </c>
      <c r="AA62" s="8" t="s">
        <v>1948</v>
      </c>
      <c r="AB62" s="8" t="s">
        <v>1947</v>
      </c>
      <c r="AC62" s="8" t="s">
        <v>638</v>
      </c>
      <c r="AD62" s="13" t="s">
        <v>1946</v>
      </c>
      <c r="AE62" s="8" t="s">
        <v>1945</v>
      </c>
      <c r="AF62" s="8" t="s">
        <v>1944</v>
      </c>
      <c r="AG62" s="8">
        <f>AH62+AI62+AJ62+AK62</f>
        <v>0</v>
      </c>
      <c r="AH62" s="8">
        <f>AM62/AL62</f>
        <v>0</v>
      </c>
      <c r="AI62" s="8">
        <f>AN62/AL62</f>
        <v>0</v>
      </c>
      <c r="AJ62" s="8">
        <f>AO62/AL62</f>
        <v>0</v>
      </c>
      <c r="AK62" s="8">
        <f>AP62/AL62</f>
        <v>0</v>
      </c>
      <c r="AL62" s="8">
        <v>12000000</v>
      </c>
      <c r="AM62" s="8">
        <v>0</v>
      </c>
      <c r="AN62" s="8">
        <v>0</v>
      </c>
      <c r="AO62" s="8">
        <v>0</v>
      </c>
      <c r="AP62" s="8">
        <v>0</v>
      </c>
      <c r="AQ62" s="8">
        <v>0</v>
      </c>
      <c r="AR62" s="8" t="s">
        <v>1908</v>
      </c>
      <c r="AS62" s="8" t="s">
        <v>83</v>
      </c>
      <c r="AT62" s="8" t="s">
        <v>82</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69" x14ac:dyDescent="0.3">
      <c r="A63" s="8" t="s">
        <v>34</v>
      </c>
      <c r="B63" s="8" t="s">
        <v>33</v>
      </c>
      <c r="C63" s="8" t="s">
        <v>1591</v>
      </c>
      <c r="D63" s="10" t="s">
        <v>1943</v>
      </c>
      <c r="E63" s="8" t="s">
        <v>1589</v>
      </c>
      <c r="F63" s="9" t="s">
        <v>1588</v>
      </c>
      <c r="G63" s="8" t="s">
        <v>1587</v>
      </c>
      <c r="H63" s="8" t="s">
        <v>1586</v>
      </c>
      <c r="I63" s="8" t="s">
        <v>1585</v>
      </c>
      <c r="J63" s="8" t="s">
        <v>1927</v>
      </c>
      <c r="K63" s="8" t="s">
        <v>1926</v>
      </c>
      <c r="L63" s="8" t="s">
        <v>1925</v>
      </c>
      <c r="M63" s="8" t="s">
        <v>1581</v>
      </c>
      <c r="N63" s="8" t="s">
        <v>1924</v>
      </c>
      <c r="O63" s="8" t="s">
        <v>92</v>
      </c>
      <c r="P63" s="8" t="s">
        <v>91</v>
      </c>
      <c r="Q63" s="8" t="s">
        <v>1923</v>
      </c>
      <c r="R63" s="8" t="s">
        <v>1922</v>
      </c>
      <c r="S63" s="8" t="s">
        <v>1921</v>
      </c>
      <c r="T63" s="8" t="s">
        <v>1920</v>
      </c>
      <c r="U63" s="8" t="s">
        <v>1919</v>
      </c>
      <c r="V63" s="8" t="s">
        <v>1918</v>
      </c>
      <c r="W63" s="8" t="s">
        <v>1917</v>
      </c>
      <c r="X63" s="8" t="s">
        <v>1916</v>
      </c>
      <c r="Y63" s="8" t="s">
        <v>1942</v>
      </c>
      <c r="Z63" s="8" t="s">
        <v>1913</v>
      </c>
      <c r="AA63" s="8" t="s">
        <v>1941</v>
      </c>
      <c r="AB63" s="8" t="s">
        <v>1913</v>
      </c>
      <c r="AC63" s="8" t="s">
        <v>775</v>
      </c>
      <c r="AD63" s="9" t="s">
        <v>1940</v>
      </c>
      <c r="AE63" s="8" t="s">
        <v>1939</v>
      </c>
      <c r="AF63" s="8" t="s">
        <v>1938</v>
      </c>
      <c r="AG63" s="8">
        <f>AH63+AI63+AJ63+AK63</f>
        <v>1.170625</v>
      </c>
      <c r="AH63" s="8">
        <f>AM63/AL63</f>
        <v>0</v>
      </c>
      <c r="AI63" s="8">
        <f>AN63/AL63</f>
        <v>0.170625</v>
      </c>
      <c r="AJ63" s="8">
        <f>AO63/AL63</f>
        <v>1</v>
      </c>
      <c r="AK63" s="8">
        <f>AP63/AL63</f>
        <v>0</v>
      </c>
      <c r="AL63" s="8">
        <v>6000000</v>
      </c>
      <c r="AM63" s="8">
        <v>0</v>
      </c>
      <c r="AN63" s="8">
        <v>1023750</v>
      </c>
      <c r="AO63" s="8">
        <v>6000000</v>
      </c>
      <c r="AP63" s="8">
        <v>0</v>
      </c>
      <c r="AQ63" s="8">
        <v>6000000</v>
      </c>
      <c r="AR63" s="8" t="s">
        <v>1908</v>
      </c>
      <c r="AS63" s="8" t="s">
        <v>83</v>
      </c>
      <c r="AT63" s="8" t="s">
        <v>82</v>
      </c>
      <c r="AU63" s="6"/>
      <c r="AV63" s="6"/>
      <c r="AW63" s="6"/>
      <c r="AX63" s="6"/>
      <c r="AY63" s="6"/>
      <c r="AZ63" s="6"/>
      <c r="BA63" s="7">
        <f>AZ63/AO63</f>
        <v>0</v>
      </c>
      <c r="BB63" s="6"/>
      <c r="BC63" s="6"/>
      <c r="BD63" s="6"/>
      <c r="BE63" s="6"/>
      <c r="BF63" s="7">
        <f>BE63/AJ63</f>
        <v>0</v>
      </c>
      <c r="BG63" s="6"/>
      <c r="BH63" s="6"/>
      <c r="BI63" s="6"/>
      <c r="BJ63" s="6"/>
      <c r="BK63" s="6"/>
      <c r="BL63" s="6"/>
    </row>
    <row r="64" spans="1:64" s="5" customFormat="1" ht="193.2" x14ac:dyDescent="0.3">
      <c r="A64" s="8" t="s">
        <v>34</v>
      </c>
      <c r="B64" s="8" t="s">
        <v>33</v>
      </c>
      <c r="C64" s="8" t="s">
        <v>1591</v>
      </c>
      <c r="D64" s="10" t="s">
        <v>1937</v>
      </c>
      <c r="E64" s="8" t="s">
        <v>1589</v>
      </c>
      <c r="F64" s="9" t="s">
        <v>1588</v>
      </c>
      <c r="G64" s="8" t="s">
        <v>1587</v>
      </c>
      <c r="H64" s="8" t="s">
        <v>1586</v>
      </c>
      <c r="I64" s="8" t="s">
        <v>1585</v>
      </c>
      <c r="J64" s="8" t="s">
        <v>1927</v>
      </c>
      <c r="K64" s="8" t="s">
        <v>1926</v>
      </c>
      <c r="L64" s="8" t="s">
        <v>1925</v>
      </c>
      <c r="M64" s="8" t="s">
        <v>1581</v>
      </c>
      <c r="N64" s="8" t="s">
        <v>1936</v>
      </c>
      <c r="O64" s="8" t="s">
        <v>235</v>
      </c>
      <c r="P64" s="8" t="s">
        <v>234</v>
      </c>
      <c r="Q64" s="8" t="s">
        <v>233</v>
      </c>
      <c r="R64" s="8" t="s">
        <v>232</v>
      </c>
      <c r="S64" s="8" t="s">
        <v>16</v>
      </c>
      <c r="T64" s="8" t="s">
        <v>15</v>
      </c>
      <c r="U64" s="8" t="s">
        <v>14</v>
      </c>
      <c r="V64" s="8" t="s">
        <v>13</v>
      </c>
      <c r="W64" s="8" t="s">
        <v>12</v>
      </c>
      <c r="X64" s="8" t="s">
        <v>11</v>
      </c>
      <c r="Y64" s="8" t="s">
        <v>1935</v>
      </c>
      <c r="Z64" s="8" t="s">
        <v>1933</v>
      </c>
      <c r="AA64" s="15" t="s">
        <v>1934</v>
      </c>
      <c r="AB64" s="8" t="s">
        <v>1933</v>
      </c>
      <c r="AC64" s="8" t="s">
        <v>1932</v>
      </c>
      <c r="AD64" s="9" t="s">
        <v>1931</v>
      </c>
      <c r="AE64" s="8" t="s">
        <v>1930</v>
      </c>
      <c r="AF64" s="8" t="s">
        <v>1929</v>
      </c>
      <c r="AG64" s="8">
        <f>AH64+AI64+AJ64+AK64</f>
        <v>0.63715529753265598</v>
      </c>
      <c r="AH64" s="8">
        <f>AM64/AL64</f>
        <v>0.34999521044992743</v>
      </c>
      <c r="AI64" s="8">
        <f>AN64/AL64</f>
        <v>0</v>
      </c>
      <c r="AJ64" s="8">
        <f>AO64/AL64</f>
        <v>0.28716008708272861</v>
      </c>
      <c r="AK64" s="8">
        <f>AP64/AL64</f>
        <v>0</v>
      </c>
      <c r="AL64" s="8">
        <v>137800000</v>
      </c>
      <c r="AM64" s="8">
        <v>48229340</v>
      </c>
      <c r="AN64" s="8">
        <v>0</v>
      </c>
      <c r="AO64" s="8">
        <v>39570660</v>
      </c>
      <c r="AP64" s="8">
        <v>0</v>
      </c>
      <c r="AQ64" s="8">
        <v>87800000</v>
      </c>
      <c r="AR64" s="8" t="s">
        <v>1908</v>
      </c>
      <c r="AS64" s="8" t="s">
        <v>226</v>
      </c>
      <c r="AT64" s="8" t="s">
        <v>225</v>
      </c>
      <c r="AU64" s="6"/>
      <c r="AV64" s="6"/>
      <c r="AW64" s="6"/>
      <c r="AX64" s="6"/>
      <c r="AY64" s="6"/>
      <c r="AZ64" s="6"/>
      <c r="BA64" s="7">
        <f>AZ64/AO64</f>
        <v>0</v>
      </c>
      <c r="BB64" s="6"/>
      <c r="BC64" s="6"/>
      <c r="BD64" s="6"/>
      <c r="BE64" s="6"/>
      <c r="BF64" s="7">
        <f>BE64/AJ64</f>
        <v>0</v>
      </c>
      <c r="BG64" s="6"/>
      <c r="BH64" s="6"/>
      <c r="BI64" s="6"/>
      <c r="BJ64" s="6"/>
      <c r="BK64" s="6"/>
      <c r="BL64" s="6"/>
    </row>
    <row r="65" spans="1:64" s="5" customFormat="1" ht="69" x14ac:dyDescent="0.3">
      <c r="A65" s="8" t="s">
        <v>34</v>
      </c>
      <c r="B65" s="8" t="s">
        <v>33</v>
      </c>
      <c r="C65" s="8" t="s">
        <v>1591</v>
      </c>
      <c r="D65" s="10" t="s">
        <v>1928</v>
      </c>
      <c r="E65" s="8" t="s">
        <v>1589</v>
      </c>
      <c r="F65" s="9" t="s">
        <v>1588</v>
      </c>
      <c r="G65" s="8" t="s">
        <v>1587</v>
      </c>
      <c r="H65" s="8" t="s">
        <v>1586</v>
      </c>
      <c r="I65" s="8" t="s">
        <v>1585</v>
      </c>
      <c r="J65" s="8" t="s">
        <v>1927</v>
      </c>
      <c r="K65" s="8" t="s">
        <v>1926</v>
      </c>
      <c r="L65" s="8" t="s">
        <v>1925</v>
      </c>
      <c r="M65" s="8" t="s">
        <v>1581</v>
      </c>
      <c r="N65" s="8" t="s">
        <v>1924</v>
      </c>
      <c r="O65" s="8" t="s">
        <v>92</v>
      </c>
      <c r="P65" s="8" t="s">
        <v>91</v>
      </c>
      <c r="Q65" s="8" t="s">
        <v>1923</v>
      </c>
      <c r="R65" s="8" t="s">
        <v>1922</v>
      </c>
      <c r="S65" s="8" t="s">
        <v>1921</v>
      </c>
      <c r="T65" s="8" t="s">
        <v>1920</v>
      </c>
      <c r="U65" s="8" t="s">
        <v>1919</v>
      </c>
      <c r="V65" s="8" t="s">
        <v>1918</v>
      </c>
      <c r="W65" s="8" t="s">
        <v>1917</v>
      </c>
      <c r="X65" s="8" t="s">
        <v>1916</v>
      </c>
      <c r="Y65" s="8" t="s">
        <v>1915</v>
      </c>
      <c r="Z65" s="8" t="s">
        <v>1913</v>
      </c>
      <c r="AA65" s="8" t="s">
        <v>1914</v>
      </c>
      <c r="AB65" s="8" t="s">
        <v>1913</v>
      </c>
      <c r="AC65" s="8" t="s">
        <v>1912</v>
      </c>
      <c r="AD65" s="9" t="s">
        <v>1911</v>
      </c>
      <c r="AE65" s="8" t="s">
        <v>1910</v>
      </c>
      <c r="AF65" s="8" t="s">
        <v>1909</v>
      </c>
      <c r="AG65" s="8">
        <f>AH65+AI65+AJ65+AK65</f>
        <v>0.24999546113112714</v>
      </c>
      <c r="AH65" s="8">
        <f>AM65/AL65</f>
        <v>0.24999546113112714</v>
      </c>
      <c r="AI65" s="8">
        <f>AN65/AL65</f>
        <v>0</v>
      </c>
      <c r="AJ65" s="8">
        <f>AO65/AL65</f>
        <v>0</v>
      </c>
      <c r="AK65" s="8">
        <f>AP65/AL65</f>
        <v>0</v>
      </c>
      <c r="AL65" s="8">
        <v>38996500</v>
      </c>
      <c r="AM65" s="8">
        <v>9748948</v>
      </c>
      <c r="AN65" s="8">
        <v>0</v>
      </c>
      <c r="AO65" s="8">
        <v>0</v>
      </c>
      <c r="AP65" s="8">
        <v>0</v>
      </c>
      <c r="AQ65" s="8">
        <v>9748948</v>
      </c>
      <c r="AR65" s="8" t="s">
        <v>1908</v>
      </c>
      <c r="AS65" s="8" t="s">
        <v>83</v>
      </c>
      <c r="AT65" s="8" t="s">
        <v>82</v>
      </c>
      <c r="AU65" s="6"/>
      <c r="AV65" s="6"/>
      <c r="AW65" s="6"/>
      <c r="AX65" s="6"/>
      <c r="AY65" s="6"/>
      <c r="AZ65" s="6"/>
      <c r="BA65" s="7" t="e">
        <f>AZ65/AO65</f>
        <v>#DIV/0!</v>
      </c>
      <c r="BB65" s="6"/>
      <c r="BC65" s="6"/>
      <c r="BD65" s="6"/>
      <c r="BE65" s="6"/>
      <c r="BF65" s="7" t="e">
        <f>BE65/AJ65</f>
        <v>#DIV/0!</v>
      </c>
      <c r="BG65" s="6"/>
      <c r="BH65" s="6"/>
      <c r="BI65" s="6"/>
      <c r="BJ65" s="6"/>
      <c r="BK65" s="6"/>
      <c r="BL65" s="6"/>
    </row>
    <row r="66" spans="1:64" s="5" customFormat="1" ht="124.2" x14ac:dyDescent="0.3">
      <c r="A66" s="8" t="s">
        <v>34</v>
      </c>
      <c r="B66" s="8" t="s">
        <v>33</v>
      </c>
      <c r="C66" s="8" t="s">
        <v>1591</v>
      </c>
      <c r="D66" s="10" t="s">
        <v>1907</v>
      </c>
      <c r="E66" s="8" t="s">
        <v>1589</v>
      </c>
      <c r="F66" s="9" t="s">
        <v>1588</v>
      </c>
      <c r="G66" s="8" t="s">
        <v>1587</v>
      </c>
      <c r="H66" s="8" t="s">
        <v>1586</v>
      </c>
      <c r="I66" s="8" t="s">
        <v>1585</v>
      </c>
      <c r="J66" s="8" t="s">
        <v>1584</v>
      </c>
      <c r="K66" s="8" t="s">
        <v>1583</v>
      </c>
      <c r="L66" s="8" t="s">
        <v>1582</v>
      </c>
      <c r="M66" s="8" t="s">
        <v>1581</v>
      </c>
      <c r="N66" s="8" t="s">
        <v>1757</v>
      </c>
      <c r="O66" s="8" t="s">
        <v>92</v>
      </c>
      <c r="P66" s="8" t="s">
        <v>91</v>
      </c>
      <c r="Q66" s="8" t="s">
        <v>934</v>
      </c>
      <c r="R66" s="8" t="s">
        <v>933</v>
      </c>
      <c r="S66" s="8" t="s">
        <v>16</v>
      </c>
      <c r="T66" s="8" t="s">
        <v>15</v>
      </c>
      <c r="U66" s="8" t="s">
        <v>14</v>
      </c>
      <c r="V66" s="8" t="s">
        <v>13</v>
      </c>
      <c r="W66" s="8" t="s">
        <v>12</v>
      </c>
      <c r="X66" s="8" t="s">
        <v>11</v>
      </c>
      <c r="Y66" s="8" t="s">
        <v>1867</v>
      </c>
      <c r="Z66" s="8" t="s">
        <v>1575</v>
      </c>
      <c r="AA66" s="8" t="s">
        <v>1756</v>
      </c>
      <c r="AB66" s="8" t="s">
        <v>1575</v>
      </c>
      <c r="AC66" s="8" t="s">
        <v>1906</v>
      </c>
      <c r="AD66" s="9" t="s">
        <v>1905</v>
      </c>
      <c r="AE66" s="8" t="s">
        <v>1904</v>
      </c>
      <c r="AF66" s="8" t="s">
        <v>1774</v>
      </c>
      <c r="AG66" s="8">
        <f>AH66+AI66+AJ66+AK66</f>
        <v>2.9927321485387028</v>
      </c>
      <c r="AH66" s="8">
        <f>AM66/AL66</f>
        <v>2.9927321485387028</v>
      </c>
      <c r="AI66" s="8">
        <f>AN66/AL66</f>
        <v>0</v>
      </c>
      <c r="AJ66" s="8">
        <f>AO66/AL66</f>
        <v>0</v>
      </c>
      <c r="AK66" s="8">
        <f>AP66/AL66</f>
        <v>0</v>
      </c>
      <c r="AL66" s="8">
        <v>22001000</v>
      </c>
      <c r="AM66" s="8">
        <v>65843100</v>
      </c>
      <c r="AN66" s="8">
        <v>0</v>
      </c>
      <c r="AO66" s="8">
        <v>0</v>
      </c>
      <c r="AP66" s="8">
        <v>0</v>
      </c>
      <c r="AQ66" s="8">
        <v>61843100</v>
      </c>
      <c r="AR66" s="8" t="s">
        <v>1570</v>
      </c>
      <c r="AS66" s="8" t="s">
        <v>83</v>
      </c>
      <c r="AT66" s="8" t="s">
        <v>82</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124.2" x14ac:dyDescent="0.3">
      <c r="A67" s="8" t="s">
        <v>34</v>
      </c>
      <c r="B67" s="8" t="s">
        <v>33</v>
      </c>
      <c r="C67" s="8" t="s">
        <v>1591</v>
      </c>
      <c r="D67" s="10" t="s">
        <v>1903</v>
      </c>
      <c r="E67" s="8" t="s">
        <v>1589</v>
      </c>
      <c r="F67" s="9" t="s">
        <v>1588</v>
      </c>
      <c r="G67" s="8" t="s">
        <v>1587</v>
      </c>
      <c r="H67" s="8" t="s">
        <v>1586</v>
      </c>
      <c r="I67" s="8" t="s">
        <v>1585</v>
      </c>
      <c r="J67" s="8" t="s">
        <v>1584</v>
      </c>
      <c r="K67" s="8" t="s">
        <v>1583</v>
      </c>
      <c r="L67" s="8" t="s">
        <v>1582</v>
      </c>
      <c r="M67" s="8" t="s">
        <v>1581</v>
      </c>
      <c r="N67" s="8" t="s">
        <v>1757</v>
      </c>
      <c r="O67" s="8" t="s">
        <v>92</v>
      </c>
      <c r="P67" s="8" t="s">
        <v>91</v>
      </c>
      <c r="Q67" s="8" t="s">
        <v>934</v>
      </c>
      <c r="R67" s="8" t="s">
        <v>933</v>
      </c>
      <c r="S67" s="8" t="s">
        <v>16</v>
      </c>
      <c r="T67" s="8" t="s">
        <v>15</v>
      </c>
      <c r="U67" s="8" t="s">
        <v>14</v>
      </c>
      <c r="V67" s="8" t="s">
        <v>13</v>
      </c>
      <c r="W67" s="8" t="s">
        <v>12</v>
      </c>
      <c r="X67" s="8" t="s">
        <v>11</v>
      </c>
      <c r="Y67" s="8" t="s">
        <v>1867</v>
      </c>
      <c r="Z67" s="8" t="s">
        <v>1575</v>
      </c>
      <c r="AA67" s="8" t="s">
        <v>1756</v>
      </c>
      <c r="AB67" s="8" t="s">
        <v>1575</v>
      </c>
      <c r="AC67" s="8" t="s">
        <v>1902</v>
      </c>
      <c r="AD67" s="9" t="s">
        <v>1901</v>
      </c>
      <c r="AE67" s="8" t="s">
        <v>1900</v>
      </c>
      <c r="AF67" s="8" t="s">
        <v>1774</v>
      </c>
      <c r="AG67" s="8">
        <f>AH67+AI67+AJ67+AK67</f>
        <v>1.4596461463887542</v>
      </c>
      <c r="AH67" s="8">
        <f>AM67/AL67</f>
        <v>0.84403780901599612</v>
      </c>
      <c r="AI67" s="8">
        <f>AN67/AL67</f>
        <v>0.61560833737275811</v>
      </c>
      <c r="AJ67" s="8">
        <f>AO67/AL67</f>
        <v>0</v>
      </c>
      <c r="AK67" s="8">
        <f>AP67/AL67</f>
        <v>0</v>
      </c>
      <c r="AL67" s="8">
        <v>16504000</v>
      </c>
      <c r="AM67" s="8">
        <v>13930000</v>
      </c>
      <c r="AN67" s="8">
        <v>10160000</v>
      </c>
      <c r="AO67" s="8">
        <v>0</v>
      </c>
      <c r="AP67" s="8">
        <v>0</v>
      </c>
      <c r="AQ67" s="8">
        <v>24090000</v>
      </c>
      <c r="AR67" s="8" t="s">
        <v>1570</v>
      </c>
      <c r="AS67" s="8" t="s">
        <v>83</v>
      </c>
      <c r="AT67" s="8" t="s">
        <v>82</v>
      </c>
      <c r="AU67" s="6"/>
      <c r="AV67" s="6"/>
      <c r="AW67" s="6"/>
      <c r="AX67" s="6"/>
      <c r="AY67" s="6"/>
      <c r="AZ67" s="6"/>
      <c r="BA67" s="7" t="e">
        <f>AZ67/AO67</f>
        <v>#DIV/0!</v>
      </c>
      <c r="BB67" s="6"/>
      <c r="BC67" s="6"/>
      <c r="BD67" s="6"/>
      <c r="BE67" s="6"/>
      <c r="BF67" s="7" t="e">
        <f>BE67/AJ67</f>
        <v>#DIV/0!</v>
      </c>
      <c r="BG67" s="6"/>
      <c r="BH67" s="6"/>
      <c r="BI67" s="6"/>
      <c r="BJ67" s="6"/>
      <c r="BK67" s="6"/>
      <c r="BL67" s="6"/>
    </row>
    <row r="68" spans="1:64" s="5" customFormat="1" ht="82.8" x14ac:dyDescent="0.3">
      <c r="A68" s="8" t="s">
        <v>34</v>
      </c>
      <c r="B68" s="8" t="s">
        <v>33</v>
      </c>
      <c r="C68" s="8" t="s">
        <v>1591</v>
      </c>
      <c r="D68" s="10" t="s">
        <v>1899</v>
      </c>
      <c r="E68" s="8" t="s">
        <v>1589</v>
      </c>
      <c r="F68" s="9" t="s">
        <v>1588</v>
      </c>
      <c r="G68" s="8" t="s">
        <v>1587</v>
      </c>
      <c r="H68" s="8" t="s">
        <v>1586</v>
      </c>
      <c r="I68" s="8" t="s">
        <v>1585</v>
      </c>
      <c r="J68" s="8" t="s">
        <v>1584</v>
      </c>
      <c r="K68" s="8" t="s">
        <v>1583</v>
      </c>
      <c r="L68" s="8" t="s">
        <v>1582</v>
      </c>
      <c r="M68" s="8" t="s">
        <v>1581</v>
      </c>
      <c r="N68" s="8" t="s">
        <v>1757</v>
      </c>
      <c r="O68" s="8" t="s">
        <v>92</v>
      </c>
      <c r="P68" s="8" t="s">
        <v>91</v>
      </c>
      <c r="Q68" s="8" t="s">
        <v>934</v>
      </c>
      <c r="R68" s="8" t="s">
        <v>933</v>
      </c>
      <c r="S68" s="8" t="s">
        <v>16</v>
      </c>
      <c r="T68" s="8" t="s">
        <v>15</v>
      </c>
      <c r="U68" s="8" t="s">
        <v>14</v>
      </c>
      <c r="V68" s="8" t="s">
        <v>13</v>
      </c>
      <c r="W68" s="8" t="s">
        <v>12</v>
      </c>
      <c r="X68" s="8" t="s">
        <v>11</v>
      </c>
      <c r="Y68" s="8" t="s">
        <v>1867</v>
      </c>
      <c r="Z68" s="8" t="s">
        <v>1575</v>
      </c>
      <c r="AA68" s="8" t="s">
        <v>1595</v>
      </c>
      <c r="AB68" s="8" t="s">
        <v>1575</v>
      </c>
      <c r="AC68" s="8" t="s">
        <v>1898</v>
      </c>
      <c r="AD68" s="9" t="s">
        <v>1897</v>
      </c>
      <c r="AE68" s="8" t="s">
        <v>1896</v>
      </c>
      <c r="AF68" s="8" t="s">
        <v>1715</v>
      </c>
      <c r="AG68" s="8">
        <f>AH68+AI68+AJ68+AK68</f>
        <v>0.30526315789473685</v>
      </c>
      <c r="AH68" s="8">
        <f>AM68/AL68</f>
        <v>0</v>
      </c>
      <c r="AI68" s="8">
        <f>AN68/AL68</f>
        <v>0.30526315789473685</v>
      </c>
      <c r="AJ68" s="8">
        <f>AO68/AL68</f>
        <v>0</v>
      </c>
      <c r="AK68" s="8">
        <f>AP68/AL68</f>
        <v>0</v>
      </c>
      <c r="AL68" s="8">
        <v>9500000</v>
      </c>
      <c r="AM68" s="8">
        <v>0</v>
      </c>
      <c r="AN68" s="8">
        <v>2900000</v>
      </c>
      <c r="AO68" s="8">
        <v>0</v>
      </c>
      <c r="AP68" s="8">
        <v>0</v>
      </c>
      <c r="AQ68" s="8">
        <v>2900000</v>
      </c>
      <c r="AR68" s="8" t="s">
        <v>1570</v>
      </c>
      <c r="AS68" s="8" t="s">
        <v>83</v>
      </c>
      <c r="AT68" s="8" t="s">
        <v>82</v>
      </c>
      <c r="AU68" s="6"/>
      <c r="AV68" s="6"/>
      <c r="AW68" s="6"/>
      <c r="AX68" s="6"/>
      <c r="AY68" s="6"/>
      <c r="AZ68" s="6"/>
      <c r="BA68" s="7" t="e">
        <f>AZ68/AO68</f>
        <v>#DIV/0!</v>
      </c>
      <c r="BB68" s="6"/>
      <c r="BC68" s="6"/>
      <c r="BD68" s="6"/>
      <c r="BE68" s="6"/>
      <c r="BF68" s="7" t="e">
        <f>BE68/AJ68</f>
        <v>#DIV/0!</v>
      </c>
      <c r="BG68" s="6"/>
      <c r="BH68" s="6"/>
      <c r="BI68" s="6"/>
      <c r="BJ68" s="6"/>
      <c r="BK68" s="6"/>
      <c r="BL68" s="6"/>
    </row>
    <row r="69" spans="1:64" s="5" customFormat="1" ht="124.2" x14ac:dyDescent="0.3">
      <c r="A69" s="8" t="s">
        <v>34</v>
      </c>
      <c r="B69" s="8" t="s">
        <v>33</v>
      </c>
      <c r="C69" s="8" t="s">
        <v>1591</v>
      </c>
      <c r="D69" s="10" t="s">
        <v>1895</v>
      </c>
      <c r="E69" s="8" t="s">
        <v>1589</v>
      </c>
      <c r="F69" s="9" t="s">
        <v>1588</v>
      </c>
      <c r="G69" s="8" t="s">
        <v>1587</v>
      </c>
      <c r="H69" s="8" t="s">
        <v>1586</v>
      </c>
      <c r="I69" s="8" t="s">
        <v>1585</v>
      </c>
      <c r="J69" s="8" t="s">
        <v>1584</v>
      </c>
      <c r="K69" s="8" t="s">
        <v>1583</v>
      </c>
      <c r="L69" s="8" t="s">
        <v>1582</v>
      </c>
      <c r="M69" s="8" t="s">
        <v>1581</v>
      </c>
      <c r="N69" s="8" t="s">
        <v>1757</v>
      </c>
      <c r="O69" s="8" t="s">
        <v>92</v>
      </c>
      <c r="P69" s="8" t="s">
        <v>91</v>
      </c>
      <c r="Q69" s="8" t="s">
        <v>934</v>
      </c>
      <c r="R69" s="8" t="s">
        <v>933</v>
      </c>
      <c r="S69" s="8" t="s">
        <v>16</v>
      </c>
      <c r="T69" s="8" t="s">
        <v>15</v>
      </c>
      <c r="U69" s="8" t="s">
        <v>14</v>
      </c>
      <c r="V69" s="8" t="s">
        <v>13</v>
      </c>
      <c r="W69" s="8" t="s">
        <v>12</v>
      </c>
      <c r="X69" s="8" t="s">
        <v>11</v>
      </c>
      <c r="Y69" s="8" t="s">
        <v>1867</v>
      </c>
      <c r="Z69" s="8" t="s">
        <v>1575</v>
      </c>
      <c r="AA69" s="8" t="s">
        <v>1756</v>
      </c>
      <c r="AB69" s="8" t="s">
        <v>1575</v>
      </c>
      <c r="AC69" s="8" t="s">
        <v>1894</v>
      </c>
      <c r="AD69" s="9" t="s">
        <v>1893</v>
      </c>
      <c r="AE69" s="8" t="s">
        <v>1892</v>
      </c>
      <c r="AF69" s="8" t="s">
        <v>1869</v>
      </c>
      <c r="AG69" s="8">
        <f>AH69+AI69+AJ69+AK69</f>
        <v>1.9712871287128713</v>
      </c>
      <c r="AH69" s="8">
        <f>AM69/AL69</f>
        <v>1.9712871287128713</v>
      </c>
      <c r="AI69" s="8">
        <f>AN69/AL69</f>
        <v>0</v>
      </c>
      <c r="AJ69" s="8">
        <f>AO69/AL69</f>
        <v>0</v>
      </c>
      <c r="AK69" s="8">
        <f>AP69/AL69</f>
        <v>0</v>
      </c>
      <c r="AL69" s="8">
        <v>20200000</v>
      </c>
      <c r="AM69" s="8">
        <v>39820000</v>
      </c>
      <c r="AN69" s="8">
        <v>0</v>
      </c>
      <c r="AO69" s="8">
        <v>0</v>
      </c>
      <c r="AP69" s="8">
        <v>0</v>
      </c>
      <c r="AQ69" s="8">
        <v>32820000</v>
      </c>
      <c r="AR69" s="8" t="s">
        <v>1570</v>
      </c>
      <c r="AS69" s="8" t="s">
        <v>83</v>
      </c>
      <c r="AT69" s="8" t="s">
        <v>82</v>
      </c>
      <c r="AU69" s="6"/>
      <c r="AV69" s="6"/>
      <c r="AW69" s="6"/>
      <c r="AX69" s="6"/>
      <c r="AY69" s="6"/>
      <c r="AZ69" s="6"/>
      <c r="BA69" s="7" t="e">
        <f>AZ69/AO69</f>
        <v>#DIV/0!</v>
      </c>
      <c r="BB69" s="6"/>
      <c r="BC69" s="6"/>
      <c r="BD69" s="6"/>
      <c r="BE69" s="6"/>
      <c r="BF69" s="7" t="e">
        <f>BE69/AJ69</f>
        <v>#DIV/0!</v>
      </c>
      <c r="BG69" s="6"/>
      <c r="BH69" s="6"/>
      <c r="BI69" s="6"/>
      <c r="BJ69" s="6"/>
      <c r="BK69" s="6"/>
      <c r="BL69" s="6"/>
    </row>
    <row r="70" spans="1:64" s="5" customFormat="1" ht="82.8" x14ac:dyDescent="0.3">
      <c r="A70" s="8" t="s">
        <v>34</v>
      </c>
      <c r="B70" s="8" t="s">
        <v>33</v>
      </c>
      <c r="C70" s="8" t="s">
        <v>1591</v>
      </c>
      <c r="D70" s="10" t="s">
        <v>1891</v>
      </c>
      <c r="E70" s="8" t="s">
        <v>1589</v>
      </c>
      <c r="F70" s="9" t="s">
        <v>1588</v>
      </c>
      <c r="G70" s="8" t="s">
        <v>1587</v>
      </c>
      <c r="H70" s="8" t="s">
        <v>1586</v>
      </c>
      <c r="I70" s="8" t="s">
        <v>1585</v>
      </c>
      <c r="J70" s="8" t="s">
        <v>1584</v>
      </c>
      <c r="K70" s="8" t="s">
        <v>1583</v>
      </c>
      <c r="L70" s="8" t="s">
        <v>1582</v>
      </c>
      <c r="M70" s="8" t="s">
        <v>1581</v>
      </c>
      <c r="N70" s="8" t="s">
        <v>1757</v>
      </c>
      <c r="O70" s="8" t="s">
        <v>92</v>
      </c>
      <c r="P70" s="8" t="s">
        <v>91</v>
      </c>
      <c r="Q70" s="8" t="s">
        <v>934</v>
      </c>
      <c r="R70" s="8" t="s">
        <v>933</v>
      </c>
      <c r="S70" s="8" t="s">
        <v>16</v>
      </c>
      <c r="T70" s="8" t="s">
        <v>15</v>
      </c>
      <c r="U70" s="8" t="s">
        <v>14</v>
      </c>
      <c r="V70" s="8" t="s">
        <v>13</v>
      </c>
      <c r="W70" s="8" t="s">
        <v>12</v>
      </c>
      <c r="X70" s="8" t="s">
        <v>11</v>
      </c>
      <c r="Y70" s="8" t="s">
        <v>1867</v>
      </c>
      <c r="Z70" s="8" t="s">
        <v>1575</v>
      </c>
      <c r="AA70" s="8" t="s">
        <v>1890</v>
      </c>
      <c r="AB70" s="8" t="s">
        <v>1575</v>
      </c>
      <c r="AC70" s="8" t="s">
        <v>1889</v>
      </c>
      <c r="AD70" s="13" t="s">
        <v>1888</v>
      </c>
      <c r="AE70" s="8" t="s">
        <v>1887</v>
      </c>
      <c r="AF70" s="8" t="s">
        <v>1886</v>
      </c>
      <c r="AG70" s="8">
        <f>AH70+AI70+AJ70+AK70</f>
        <v>42.999812499999997</v>
      </c>
      <c r="AH70" s="8">
        <f>AM70/AL70</f>
        <v>42.999812499999997</v>
      </c>
      <c r="AI70" s="8">
        <f>AN70/AL70</f>
        <v>0</v>
      </c>
      <c r="AJ70" s="8">
        <f>AO70/AL70</f>
        <v>0</v>
      </c>
      <c r="AK70" s="8">
        <f>AP70/AL70</f>
        <v>0</v>
      </c>
      <c r="AL70" s="8">
        <v>800000</v>
      </c>
      <c r="AM70" s="8">
        <v>34399850</v>
      </c>
      <c r="AN70" s="8">
        <v>0</v>
      </c>
      <c r="AO70" s="8">
        <v>0</v>
      </c>
      <c r="AP70" s="8">
        <v>0</v>
      </c>
      <c r="AQ70" s="8">
        <v>0</v>
      </c>
      <c r="AR70" s="8" t="s">
        <v>1570</v>
      </c>
      <c r="AS70" s="8" t="s">
        <v>83</v>
      </c>
      <c r="AT70" s="8" t="s">
        <v>82</v>
      </c>
      <c r="AU70" s="6"/>
      <c r="AV70" s="6"/>
      <c r="AW70" s="6"/>
      <c r="AX70" s="6"/>
      <c r="AY70" s="6"/>
      <c r="AZ70" s="6"/>
      <c r="BA70" s="7" t="e">
        <f>AZ70/AO70</f>
        <v>#DIV/0!</v>
      </c>
      <c r="BB70" s="6"/>
      <c r="BC70" s="6"/>
      <c r="BD70" s="6"/>
      <c r="BE70" s="6"/>
      <c r="BF70" s="7" t="e">
        <f>BE70/AJ70</f>
        <v>#DIV/0!</v>
      </c>
      <c r="BG70" s="6"/>
      <c r="BH70" s="6"/>
      <c r="BI70" s="6"/>
      <c r="BJ70" s="6"/>
      <c r="BK70" s="6"/>
      <c r="BL70" s="6"/>
    </row>
    <row r="71" spans="1:64" s="5" customFormat="1" ht="124.2" x14ac:dyDescent="0.3">
      <c r="A71" s="8" t="s">
        <v>34</v>
      </c>
      <c r="B71" s="8" t="s">
        <v>33</v>
      </c>
      <c r="C71" s="8" t="s">
        <v>1591</v>
      </c>
      <c r="D71" s="10" t="s">
        <v>1885</v>
      </c>
      <c r="E71" s="8" t="s">
        <v>1589</v>
      </c>
      <c r="F71" s="9" t="s">
        <v>1588</v>
      </c>
      <c r="G71" s="8" t="s">
        <v>1587</v>
      </c>
      <c r="H71" s="8" t="s">
        <v>1586</v>
      </c>
      <c r="I71" s="8" t="s">
        <v>1585</v>
      </c>
      <c r="J71" s="8" t="s">
        <v>1584</v>
      </c>
      <c r="K71" s="8" t="s">
        <v>1583</v>
      </c>
      <c r="L71" s="8" t="s">
        <v>1582</v>
      </c>
      <c r="M71" s="8" t="s">
        <v>1581</v>
      </c>
      <c r="N71" s="8" t="s">
        <v>1757</v>
      </c>
      <c r="O71" s="8" t="s">
        <v>92</v>
      </c>
      <c r="P71" s="8" t="s">
        <v>91</v>
      </c>
      <c r="Q71" s="8" t="s">
        <v>934</v>
      </c>
      <c r="R71" s="8" t="s">
        <v>933</v>
      </c>
      <c r="S71" s="8" t="s">
        <v>16</v>
      </c>
      <c r="T71" s="8" t="s">
        <v>15</v>
      </c>
      <c r="U71" s="8" t="s">
        <v>14</v>
      </c>
      <c r="V71" s="8" t="s">
        <v>13</v>
      </c>
      <c r="W71" s="8" t="s">
        <v>12</v>
      </c>
      <c r="X71" s="8" t="s">
        <v>11</v>
      </c>
      <c r="Y71" s="8" t="s">
        <v>1867</v>
      </c>
      <c r="Z71" s="8" t="s">
        <v>1575</v>
      </c>
      <c r="AA71" s="8" t="s">
        <v>1756</v>
      </c>
      <c r="AB71" s="8" t="s">
        <v>1575</v>
      </c>
      <c r="AC71" s="8" t="s">
        <v>1884</v>
      </c>
      <c r="AD71" s="9" t="s">
        <v>1883</v>
      </c>
      <c r="AE71" s="8" t="s">
        <v>1882</v>
      </c>
      <c r="AF71" s="8" t="s">
        <v>1863</v>
      </c>
      <c r="AG71" s="8">
        <f>AH71+AI71+AJ71+AK71</f>
        <v>0.30543677458766033</v>
      </c>
      <c r="AH71" s="8">
        <f>AM71/AL71</f>
        <v>0</v>
      </c>
      <c r="AI71" s="8">
        <f>AN71/AL71</f>
        <v>0</v>
      </c>
      <c r="AJ71" s="8">
        <f>AO71/AL71</f>
        <v>0.30543677458766033</v>
      </c>
      <c r="AK71" s="8">
        <f>AP71/AL71</f>
        <v>0</v>
      </c>
      <c r="AL71" s="8">
        <v>32740000</v>
      </c>
      <c r="AM71" s="8">
        <v>0</v>
      </c>
      <c r="AN71" s="8">
        <v>0</v>
      </c>
      <c r="AO71" s="8">
        <v>10000000</v>
      </c>
      <c r="AP71" s="8">
        <v>0</v>
      </c>
      <c r="AQ71" s="8">
        <v>10000000</v>
      </c>
      <c r="AR71" s="8" t="s">
        <v>1570</v>
      </c>
      <c r="AS71" s="8" t="s">
        <v>83</v>
      </c>
      <c r="AT71" s="8" t="s">
        <v>82</v>
      </c>
      <c r="AU71" s="6"/>
      <c r="AV71" s="6"/>
      <c r="AW71" s="6"/>
      <c r="AX71" s="6"/>
      <c r="AY71" s="6"/>
      <c r="AZ71" s="6"/>
      <c r="BA71" s="7">
        <f>AZ71/AO71</f>
        <v>0</v>
      </c>
      <c r="BB71" s="6"/>
      <c r="BC71" s="6"/>
      <c r="BD71" s="6"/>
      <c r="BE71" s="6"/>
      <c r="BF71" s="7">
        <f>BE71/AJ71</f>
        <v>0</v>
      </c>
      <c r="BG71" s="6"/>
      <c r="BH71" s="6"/>
      <c r="BI71" s="6"/>
      <c r="BJ71" s="6"/>
      <c r="BK71" s="6"/>
      <c r="BL71" s="6"/>
    </row>
    <row r="72" spans="1:64" s="5" customFormat="1" ht="124.2" x14ac:dyDescent="0.3">
      <c r="A72" s="8" t="s">
        <v>34</v>
      </c>
      <c r="B72" s="8" t="s">
        <v>33</v>
      </c>
      <c r="C72" s="8" t="s">
        <v>1591</v>
      </c>
      <c r="D72" s="10" t="s">
        <v>1881</v>
      </c>
      <c r="E72" s="8" t="s">
        <v>1589</v>
      </c>
      <c r="F72" s="9" t="s">
        <v>1588</v>
      </c>
      <c r="G72" s="8" t="s">
        <v>1587</v>
      </c>
      <c r="H72" s="8" t="s">
        <v>1586</v>
      </c>
      <c r="I72" s="8" t="s">
        <v>1585</v>
      </c>
      <c r="J72" s="8" t="s">
        <v>1584</v>
      </c>
      <c r="K72" s="8" t="s">
        <v>1583</v>
      </c>
      <c r="L72" s="8" t="s">
        <v>1582</v>
      </c>
      <c r="M72" s="8" t="s">
        <v>1581</v>
      </c>
      <c r="N72" s="8" t="s">
        <v>1757</v>
      </c>
      <c r="O72" s="8" t="s">
        <v>92</v>
      </c>
      <c r="P72" s="8" t="s">
        <v>91</v>
      </c>
      <c r="Q72" s="8" t="s">
        <v>934</v>
      </c>
      <c r="R72" s="8" t="s">
        <v>933</v>
      </c>
      <c r="S72" s="8" t="s">
        <v>16</v>
      </c>
      <c r="T72" s="8" t="s">
        <v>15</v>
      </c>
      <c r="U72" s="8" t="s">
        <v>14</v>
      </c>
      <c r="V72" s="8" t="s">
        <v>13</v>
      </c>
      <c r="W72" s="8" t="s">
        <v>12</v>
      </c>
      <c r="X72" s="8" t="s">
        <v>11</v>
      </c>
      <c r="Y72" s="8" t="s">
        <v>1867</v>
      </c>
      <c r="Z72" s="8" t="s">
        <v>1575</v>
      </c>
      <c r="AA72" s="8" t="s">
        <v>1756</v>
      </c>
      <c r="AB72" s="8" t="s">
        <v>1575</v>
      </c>
      <c r="AC72" s="8" t="s">
        <v>1880</v>
      </c>
      <c r="AD72" s="13" t="s">
        <v>1879</v>
      </c>
      <c r="AE72" s="8" t="s">
        <v>1797</v>
      </c>
      <c r="AF72" s="8" t="s">
        <v>1796</v>
      </c>
      <c r="AG72" s="8">
        <f>AH72+AI72+AJ72+AK72</f>
        <v>0</v>
      </c>
      <c r="AH72" s="8">
        <f>AM72/AL72</f>
        <v>0</v>
      </c>
      <c r="AI72" s="8">
        <f>AN72/AL72</f>
        <v>0</v>
      </c>
      <c r="AJ72" s="8">
        <f>AO72/AL72</f>
        <v>0</v>
      </c>
      <c r="AK72" s="8">
        <f>AP72/AL72</f>
        <v>0</v>
      </c>
      <c r="AL72" s="8">
        <v>200000</v>
      </c>
      <c r="AM72" s="8">
        <v>0</v>
      </c>
      <c r="AN72" s="8">
        <v>0</v>
      </c>
      <c r="AO72" s="8">
        <v>0</v>
      </c>
      <c r="AP72" s="8">
        <v>0</v>
      </c>
      <c r="AQ72" s="8">
        <v>0</v>
      </c>
      <c r="AR72" s="8" t="s">
        <v>1570</v>
      </c>
      <c r="AS72" s="8" t="s">
        <v>83</v>
      </c>
      <c r="AT72" s="8" t="s">
        <v>82</v>
      </c>
      <c r="AU72" s="6"/>
      <c r="AV72" s="6"/>
      <c r="AW72" s="6"/>
      <c r="AX72" s="6"/>
      <c r="AY72" s="6"/>
      <c r="AZ72" s="6"/>
      <c r="BA72" s="7" t="e">
        <f>AZ72/AO72</f>
        <v>#DIV/0!</v>
      </c>
      <c r="BB72" s="6"/>
      <c r="BC72" s="6"/>
      <c r="BD72" s="6"/>
      <c r="BE72" s="6"/>
      <c r="BF72" s="7" t="e">
        <f>BE72/AJ72</f>
        <v>#DIV/0!</v>
      </c>
      <c r="BG72" s="6"/>
      <c r="BH72" s="6"/>
      <c r="BI72" s="6"/>
      <c r="BJ72" s="6"/>
      <c r="BK72" s="6"/>
      <c r="BL72" s="6"/>
    </row>
    <row r="73" spans="1:64" s="5" customFormat="1" ht="124.2" x14ac:dyDescent="0.3">
      <c r="A73" s="8" t="s">
        <v>34</v>
      </c>
      <c r="B73" s="8" t="s">
        <v>33</v>
      </c>
      <c r="C73" s="8" t="s">
        <v>1591</v>
      </c>
      <c r="D73" s="10" t="s">
        <v>1878</v>
      </c>
      <c r="E73" s="8" t="s">
        <v>1589</v>
      </c>
      <c r="F73" s="9" t="s">
        <v>1588</v>
      </c>
      <c r="G73" s="8" t="s">
        <v>1587</v>
      </c>
      <c r="H73" s="8" t="s">
        <v>1586</v>
      </c>
      <c r="I73" s="8" t="s">
        <v>1585</v>
      </c>
      <c r="J73" s="8" t="s">
        <v>1584</v>
      </c>
      <c r="K73" s="8" t="s">
        <v>1583</v>
      </c>
      <c r="L73" s="8" t="s">
        <v>1582</v>
      </c>
      <c r="M73" s="8" t="s">
        <v>1581</v>
      </c>
      <c r="N73" s="8" t="s">
        <v>1757</v>
      </c>
      <c r="O73" s="8" t="s">
        <v>92</v>
      </c>
      <c r="P73" s="8" t="s">
        <v>91</v>
      </c>
      <c r="Q73" s="8" t="s">
        <v>934</v>
      </c>
      <c r="R73" s="8" t="s">
        <v>933</v>
      </c>
      <c r="S73" s="8" t="s">
        <v>16</v>
      </c>
      <c r="T73" s="8" t="s">
        <v>15</v>
      </c>
      <c r="U73" s="8" t="s">
        <v>14</v>
      </c>
      <c r="V73" s="8" t="s">
        <v>13</v>
      </c>
      <c r="W73" s="8" t="s">
        <v>12</v>
      </c>
      <c r="X73" s="8" t="s">
        <v>11</v>
      </c>
      <c r="Y73" s="8" t="s">
        <v>1867</v>
      </c>
      <c r="Z73" s="8" t="s">
        <v>1575</v>
      </c>
      <c r="AA73" s="8" t="s">
        <v>1756</v>
      </c>
      <c r="AB73" s="8" t="s">
        <v>1575</v>
      </c>
      <c r="AC73" s="8" t="s">
        <v>1877</v>
      </c>
      <c r="AD73" s="9" t="s">
        <v>1876</v>
      </c>
      <c r="AE73" s="8" t="s">
        <v>1875</v>
      </c>
      <c r="AF73" s="8" t="s">
        <v>1874</v>
      </c>
      <c r="AG73" s="8">
        <f>AH73+AI73+AJ73+AK73</f>
        <v>75</v>
      </c>
      <c r="AH73" s="8">
        <f>AM73/AL73</f>
        <v>0</v>
      </c>
      <c r="AI73" s="8">
        <f>AN73/AL73</f>
        <v>0</v>
      </c>
      <c r="AJ73" s="8">
        <f>AO73/AL73</f>
        <v>20</v>
      </c>
      <c r="AK73" s="8">
        <f>AP73/AL73</f>
        <v>55</v>
      </c>
      <c r="AL73" s="8">
        <v>4000000</v>
      </c>
      <c r="AM73" s="8">
        <v>0</v>
      </c>
      <c r="AN73" s="8">
        <v>0</v>
      </c>
      <c r="AO73" s="8">
        <v>80000000</v>
      </c>
      <c r="AP73" s="8">
        <v>220000000</v>
      </c>
      <c r="AQ73" s="8">
        <v>300000000</v>
      </c>
      <c r="AR73" s="8" t="s">
        <v>1570</v>
      </c>
      <c r="AS73" s="8" t="s">
        <v>83</v>
      </c>
      <c r="AT73" s="8" t="s">
        <v>82</v>
      </c>
      <c r="AU73" s="6"/>
      <c r="AV73" s="6"/>
      <c r="AW73" s="6"/>
      <c r="AX73" s="6"/>
      <c r="AY73" s="6"/>
      <c r="AZ73" s="6"/>
      <c r="BA73" s="7">
        <f>AZ73/AO73</f>
        <v>0</v>
      </c>
      <c r="BB73" s="6"/>
      <c r="BC73" s="6"/>
      <c r="BD73" s="6"/>
      <c r="BE73" s="6"/>
      <c r="BF73" s="7">
        <f>BE73/AJ73</f>
        <v>0</v>
      </c>
      <c r="BG73" s="6"/>
      <c r="BH73" s="6"/>
      <c r="BI73" s="6"/>
      <c r="BJ73" s="6"/>
      <c r="BK73" s="6"/>
      <c r="BL73" s="6"/>
    </row>
    <row r="74" spans="1:64" s="5" customFormat="1" ht="124.2" x14ac:dyDescent="0.3">
      <c r="A74" s="8" t="s">
        <v>34</v>
      </c>
      <c r="B74" s="8" t="s">
        <v>33</v>
      </c>
      <c r="C74" s="8" t="s">
        <v>1591</v>
      </c>
      <c r="D74" s="10" t="s">
        <v>1873</v>
      </c>
      <c r="E74" s="8" t="s">
        <v>1589</v>
      </c>
      <c r="F74" s="9" t="s">
        <v>1588</v>
      </c>
      <c r="G74" s="8" t="s">
        <v>1587</v>
      </c>
      <c r="H74" s="8" t="s">
        <v>1586</v>
      </c>
      <c r="I74" s="8" t="s">
        <v>1585</v>
      </c>
      <c r="J74" s="8" t="s">
        <v>1584</v>
      </c>
      <c r="K74" s="8" t="s">
        <v>1583</v>
      </c>
      <c r="L74" s="8" t="s">
        <v>1582</v>
      </c>
      <c r="M74" s="8" t="s">
        <v>1581</v>
      </c>
      <c r="N74" s="8" t="s">
        <v>1757</v>
      </c>
      <c r="O74" s="8" t="s">
        <v>92</v>
      </c>
      <c r="P74" s="8" t="s">
        <v>91</v>
      </c>
      <c r="Q74" s="8" t="s">
        <v>934</v>
      </c>
      <c r="R74" s="8" t="s">
        <v>933</v>
      </c>
      <c r="S74" s="8" t="s">
        <v>16</v>
      </c>
      <c r="T74" s="8" t="s">
        <v>15</v>
      </c>
      <c r="U74" s="8" t="s">
        <v>14</v>
      </c>
      <c r="V74" s="8" t="s">
        <v>13</v>
      </c>
      <c r="W74" s="8" t="s">
        <v>12</v>
      </c>
      <c r="X74" s="8" t="s">
        <v>11</v>
      </c>
      <c r="Y74" s="8" t="s">
        <v>1867</v>
      </c>
      <c r="Z74" s="8" t="s">
        <v>1575</v>
      </c>
      <c r="AA74" s="8" t="s">
        <v>1756</v>
      </c>
      <c r="AB74" s="8" t="s">
        <v>1575</v>
      </c>
      <c r="AC74" s="8" t="s">
        <v>1872</v>
      </c>
      <c r="AD74" s="9" t="s">
        <v>1871</v>
      </c>
      <c r="AE74" s="8" t="s">
        <v>1870</v>
      </c>
      <c r="AF74" s="8" t="s">
        <v>1869</v>
      </c>
      <c r="AG74" s="8">
        <f>AH74+AI74+AJ74+AK74</f>
        <v>3.8925488372093024</v>
      </c>
      <c r="AH74" s="8">
        <f>AM74/AL74</f>
        <v>0.98710465116279067</v>
      </c>
      <c r="AI74" s="8">
        <f>AN74/AL74</f>
        <v>2.9054441860465117</v>
      </c>
      <c r="AJ74" s="8">
        <f>AO74/AL74</f>
        <v>0</v>
      </c>
      <c r="AK74" s="8">
        <f>AP74/AL74</f>
        <v>0</v>
      </c>
      <c r="AL74" s="8">
        <v>21500000</v>
      </c>
      <c r="AM74" s="8">
        <v>21222750</v>
      </c>
      <c r="AN74" s="8">
        <v>62467050</v>
      </c>
      <c r="AO74" s="8">
        <v>0</v>
      </c>
      <c r="AP74" s="8">
        <v>0</v>
      </c>
      <c r="AQ74" s="8">
        <v>81727050</v>
      </c>
      <c r="AR74" s="8" t="s">
        <v>1570</v>
      </c>
      <c r="AS74" s="8" t="s">
        <v>83</v>
      </c>
      <c r="AT74" s="8" t="s">
        <v>82</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124.2" x14ac:dyDescent="0.3">
      <c r="A75" s="8" t="s">
        <v>34</v>
      </c>
      <c r="B75" s="8" t="s">
        <v>33</v>
      </c>
      <c r="C75" s="8" t="s">
        <v>1591</v>
      </c>
      <c r="D75" s="10" t="s">
        <v>1868</v>
      </c>
      <c r="E75" s="8" t="s">
        <v>1589</v>
      </c>
      <c r="F75" s="9" t="s">
        <v>1588</v>
      </c>
      <c r="G75" s="8" t="s">
        <v>1587</v>
      </c>
      <c r="H75" s="8" t="s">
        <v>1586</v>
      </c>
      <c r="I75" s="8" t="s">
        <v>1585</v>
      </c>
      <c r="J75" s="8" t="s">
        <v>1584</v>
      </c>
      <c r="K75" s="8" t="s">
        <v>1583</v>
      </c>
      <c r="L75" s="8" t="s">
        <v>1582</v>
      </c>
      <c r="M75" s="8" t="s">
        <v>1581</v>
      </c>
      <c r="N75" s="8" t="s">
        <v>1757</v>
      </c>
      <c r="O75" s="8" t="s">
        <v>92</v>
      </c>
      <c r="P75" s="8" t="s">
        <v>91</v>
      </c>
      <c r="Q75" s="8" t="s">
        <v>934</v>
      </c>
      <c r="R75" s="8" t="s">
        <v>933</v>
      </c>
      <c r="S75" s="8" t="s">
        <v>16</v>
      </c>
      <c r="T75" s="8" t="s">
        <v>15</v>
      </c>
      <c r="U75" s="8" t="s">
        <v>14</v>
      </c>
      <c r="V75" s="8" t="s">
        <v>13</v>
      </c>
      <c r="W75" s="8" t="s">
        <v>12</v>
      </c>
      <c r="X75" s="8" t="s">
        <v>11</v>
      </c>
      <c r="Y75" s="8" t="s">
        <v>1867</v>
      </c>
      <c r="Z75" s="8" t="s">
        <v>1575</v>
      </c>
      <c r="AA75" s="8" t="s">
        <v>1756</v>
      </c>
      <c r="AB75" s="8" t="s">
        <v>1575</v>
      </c>
      <c r="AC75" s="8" t="s">
        <v>1866</v>
      </c>
      <c r="AD75" s="9" t="s">
        <v>1865</v>
      </c>
      <c r="AE75" s="8" t="s">
        <v>1864</v>
      </c>
      <c r="AF75" s="8" t="s">
        <v>1863</v>
      </c>
      <c r="AG75" s="8">
        <f>AH75+AI75+AJ75+AK75</f>
        <v>1.7426665830211836</v>
      </c>
      <c r="AH75" s="8">
        <f>AM75/AL75</f>
        <v>0</v>
      </c>
      <c r="AI75" s="8">
        <f>AN75/AL75</f>
        <v>0</v>
      </c>
      <c r="AJ75" s="8">
        <f>AO75/AL75</f>
        <v>1.7426665830211836</v>
      </c>
      <c r="AK75" s="8">
        <f>AP75/AL75</f>
        <v>0</v>
      </c>
      <c r="AL75" s="8">
        <v>10000000</v>
      </c>
      <c r="AM75" s="8">
        <v>0</v>
      </c>
      <c r="AN75" s="8">
        <v>0</v>
      </c>
      <c r="AO75" s="8">
        <v>17426665.830211837</v>
      </c>
      <c r="AP75" s="8">
        <v>0</v>
      </c>
      <c r="AQ75" s="8">
        <v>17426665.830211837</v>
      </c>
      <c r="AR75" s="8" t="s">
        <v>1570</v>
      </c>
      <c r="AS75" s="8" t="s">
        <v>83</v>
      </c>
      <c r="AT75" s="8" t="s">
        <v>82</v>
      </c>
      <c r="AU75" s="6"/>
      <c r="AV75" s="6"/>
      <c r="AW75" s="6"/>
      <c r="AX75" s="6"/>
      <c r="AY75" s="6"/>
      <c r="AZ75" s="6"/>
      <c r="BA75" s="7">
        <f>AZ75/AO75</f>
        <v>0</v>
      </c>
      <c r="BB75" s="6"/>
      <c r="BC75" s="6"/>
      <c r="BD75" s="6"/>
      <c r="BE75" s="6"/>
      <c r="BF75" s="7">
        <f>BE75/AJ75</f>
        <v>0</v>
      </c>
      <c r="BG75" s="6"/>
      <c r="BH75" s="6"/>
      <c r="BI75" s="6"/>
      <c r="BJ75" s="6"/>
      <c r="BK75" s="6"/>
      <c r="BL75" s="6"/>
    </row>
    <row r="76" spans="1:64" s="5" customFormat="1" ht="110.4" x14ac:dyDescent="0.3">
      <c r="A76" s="8" t="s">
        <v>34</v>
      </c>
      <c r="B76" s="8" t="s">
        <v>33</v>
      </c>
      <c r="C76" s="8" t="s">
        <v>1591</v>
      </c>
      <c r="D76" s="10" t="s">
        <v>1862</v>
      </c>
      <c r="E76" s="8" t="s">
        <v>1589</v>
      </c>
      <c r="F76" s="9" t="s">
        <v>1588</v>
      </c>
      <c r="G76" s="8" t="s">
        <v>1587</v>
      </c>
      <c r="H76" s="8" t="s">
        <v>1586</v>
      </c>
      <c r="I76" s="8" t="s">
        <v>1585</v>
      </c>
      <c r="J76" s="8" t="s">
        <v>1584</v>
      </c>
      <c r="K76" s="8" t="s">
        <v>1583</v>
      </c>
      <c r="L76" s="8" t="s">
        <v>1582</v>
      </c>
      <c r="M76" s="8" t="s">
        <v>1581</v>
      </c>
      <c r="N76" s="8" t="s">
        <v>1757</v>
      </c>
      <c r="O76" s="8" t="s">
        <v>92</v>
      </c>
      <c r="P76" s="8" t="s">
        <v>91</v>
      </c>
      <c r="Q76" s="8" t="s">
        <v>934</v>
      </c>
      <c r="R76" s="8" t="s">
        <v>933</v>
      </c>
      <c r="S76" s="8" t="s">
        <v>16</v>
      </c>
      <c r="T76" s="8" t="s">
        <v>15</v>
      </c>
      <c r="U76" s="8" t="s">
        <v>14</v>
      </c>
      <c r="V76" s="8" t="s">
        <v>13</v>
      </c>
      <c r="W76" s="8" t="s">
        <v>12</v>
      </c>
      <c r="X76" s="8" t="s">
        <v>11</v>
      </c>
      <c r="Y76" s="8" t="s">
        <v>1861</v>
      </c>
      <c r="Z76" s="8" t="s">
        <v>1575</v>
      </c>
      <c r="AA76" s="8" t="s">
        <v>1860</v>
      </c>
      <c r="AB76" s="8" t="s">
        <v>1575</v>
      </c>
      <c r="AC76" s="8" t="s">
        <v>1859</v>
      </c>
      <c r="AD76" s="9" t="s">
        <v>1858</v>
      </c>
      <c r="AE76" s="8" t="s">
        <v>1857</v>
      </c>
      <c r="AF76" s="8" t="s">
        <v>1774</v>
      </c>
      <c r="AG76" s="8">
        <f>AH76+AI76+AJ76+AK76</f>
        <v>1.6571146257771148</v>
      </c>
      <c r="AH76" s="8">
        <f>AM76/AL76</f>
        <v>0</v>
      </c>
      <c r="AI76" s="8">
        <f>AN76/AL76</f>
        <v>0.62580645161290327</v>
      </c>
      <c r="AJ76" s="8">
        <f>AO76/AL76</f>
        <v>0.57271170494811063</v>
      </c>
      <c r="AK76" s="8">
        <f>AP76/AL76</f>
        <v>0.45859646921610092</v>
      </c>
      <c r="AL76" s="8">
        <v>20150000</v>
      </c>
      <c r="AM76" s="8">
        <v>0</v>
      </c>
      <c r="AN76" s="8">
        <v>12610000</v>
      </c>
      <c r="AO76" s="8">
        <v>11540140.85470443</v>
      </c>
      <c r="AP76" s="8">
        <v>9240718.8547044341</v>
      </c>
      <c r="AQ76" s="8">
        <v>33390859.709408864</v>
      </c>
      <c r="AR76" s="8" t="s">
        <v>1570</v>
      </c>
      <c r="AS76" s="8" t="s">
        <v>83</v>
      </c>
      <c r="AT76" s="8" t="s">
        <v>82</v>
      </c>
      <c r="AU76" s="6"/>
      <c r="AV76" s="6"/>
      <c r="AW76" s="6"/>
      <c r="AX76" s="6"/>
      <c r="AY76" s="6"/>
      <c r="AZ76" s="6"/>
      <c r="BA76" s="7">
        <f>AZ76/AO76</f>
        <v>0</v>
      </c>
      <c r="BB76" s="6"/>
      <c r="BC76" s="6"/>
      <c r="BD76" s="6"/>
      <c r="BE76" s="6"/>
      <c r="BF76" s="7">
        <f>BE76/AJ76</f>
        <v>0</v>
      </c>
      <c r="BG76" s="6"/>
      <c r="BH76" s="6"/>
      <c r="BI76" s="6"/>
      <c r="BJ76" s="6"/>
      <c r="BK76" s="6"/>
      <c r="BL76" s="6"/>
    </row>
    <row r="77" spans="1:64" s="5" customFormat="1" ht="69" x14ac:dyDescent="0.3">
      <c r="A77" s="8" t="s">
        <v>34</v>
      </c>
      <c r="B77" s="8" t="s">
        <v>33</v>
      </c>
      <c r="C77" s="8" t="s">
        <v>1591</v>
      </c>
      <c r="D77" s="10" t="s">
        <v>1856</v>
      </c>
      <c r="E77" s="8" t="s">
        <v>1589</v>
      </c>
      <c r="F77" s="9" t="s">
        <v>1588</v>
      </c>
      <c r="G77" s="8" t="s">
        <v>1587</v>
      </c>
      <c r="H77" s="8" t="s">
        <v>1586</v>
      </c>
      <c r="I77" s="8" t="s">
        <v>1585</v>
      </c>
      <c r="J77" s="8" t="s">
        <v>1584</v>
      </c>
      <c r="K77" s="8" t="s">
        <v>1583</v>
      </c>
      <c r="L77" s="8" t="s">
        <v>1582</v>
      </c>
      <c r="M77" s="8" t="s">
        <v>1581</v>
      </c>
      <c r="N77" s="8" t="s">
        <v>1757</v>
      </c>
      <c r="O77" s="8" t="s">
        <v>92</v>
      </c>
      <c r="P77" s="8" t="s">
        <v>91</v>
      </c>
      <c r="Q77" s="8" t="s">
        <v>934</v>
      </c>
      <c r="R77" s="8" t="s">
        <v>933</v>
      </c>
      <c r="S77" s="8" t="s">
        <v>16</v>
      </c>
      <c r="T77" s="8" t="s">
        <v>15</v>
      </c>
      <c r="U77" s="8" t="s">
        <v>14</v>
      </c>
      <c r="V77" s="8" t="s">
        <v>13</v>
      </c>
      <c r="W77" s="8" t="s">
        <v>12</v>
      </c>
      <c r="X77" s="8" t="s">
        <v>11</v>
      </c>
      <c r="Y77" s="8" t="s">
        <v>1772</v>
      </c>
      <c r="Z77" s="8" t="s">
        <v>1771</v>
      </c>
      <c r="AA77" s="8" t="s">
        <v>1770</v>
      </c>
      <c r="AB77" s="8" t="s">
        <v>1575</v>
      </c>
      <c r="AC77" s="8" t="s">
        <v>1855</v>
      </c>
      <c r="AD77" s="9" t="s">
        <v>1854</v>
      </c>
      <c r="AE77" s="8" t="s">
        <v>1853</v>
      </c>
      <c r="AF77" s="8" t="s">
        <v>1852</v>
      </c>
      <c r="AG77" s="8">
        <f>AH77+AI77+AJ77+AK77</f>
        <v>1</v>
      </c>
      <c r="AH77" s="8">
        <f>AM77/AL77</f>
        <v>0</v>
      </c>
      <c r="AI77" s="8">
        <f>AN77/AL77</f>
        <v>0</v>
      </c>
      <c r="AJ77" s="8">
        <f>AO77/AL77</f>
        <v>1</v>
      </c>
      <c r="AK77" s="8">
        <f>AP77/AL77</f>
        <v>0</v>
      </c>
      <c r="AL77" s="8">
        <v>131000000</v>
      </c>
      <c r="AM77" s="8"/>
      <c r="AN77" s="8">
        <v>0</v>
      </c>
      <c r="AO77" s="8">
        <v>131000000</v>
      </c>
      <c r="AP77" s="8">
        <v>0</v>
      </c>
      <c r="AQ77" s="8">
        <v>131000000</v>
      </c>
      <c r="AR77" s="8" t="s">
        <v>1570</v>
      </c>
      <c r="AS77" s="8" t="s">
        <v>83</v>
      </c>
      <c r="AT77" s="8" t="s">
        <v>82</v>
      </c>
      <c r="AU77" s="6"/>
      <c r="AV77" s="6"/>
      <c r="AW77" s="6"/>
      <c r="AX77" s="6"/>
      <c r="AY77" s="6"/>
      <c r="AZ77" s="6"/>
      <c r="BA77" s="7">
        <f>AZ77/AO77</f>
        <v>0</v>
      </c>
      <c r="BB77" s="6"/>
      <c r="BC77" s="6"/>
      <c r="BD77" s="6"/>
      <c r="BE77" s="6"/>
      <c r="BF77" s="7">
        <f>BE77/AJ77</f>
        <v>0</v>
      </c>
      <c r="BG77" s="6"/>
      <c r="BH77" s="6"/>
      <c r="BI77" s="6"/>
      <c r="BJ77" s="6"/>
      <c r="BK77" s="6"/>
      <c r="BL77" s="6"/>
    </row>
    <row r="78" spans="1:64" s="5" customFormat="1" ht="69" x14ac:dyDescent="0.3">
      <c r="A78" s="8" t="s">
        <v>34</v>
      </c>
      <c r="B78" s="8" t="s">
        <v>33</v>
      </c>
      <c r="C78" s="8" t="s">
        <v>1591</v>
      </c>
      <c r="D78" s="10" t="s">
        <v>1851</v>
      </c>
      <c r="E78" s="8" t="s">
        <v>1589</v>
      </c>
      <c r="F78" s="9" t="s">
        <v>1588</v>
      </c>
      <c r="G78" s="8" t="s">
        <v>1587</v>
      </c>
      <c r="H78" s="8" t="s">
        <v>1586</v>
      </c>
      <c r="I78" s="8" t="s">
        <v>1585</v>
      </c>
      <c r="J78" s="8" t="s">
        <v>1584</v>
      </c>
      <c r="K78" s="8" t="s">
        <v>1583</v>
      </c>
      <c r="L78" s="8" t="s">
        <v>1582</v>
      </c>
      <c r="M78" s="8" t="s">
        <v>1581</v>
      </c>
      <c r="N78" s="8" t="s">
        <v>1757</v>
      </c>
      <c r="O78" s="8" t="s">
        <v>92</v>
      </c>
      <c r="P78" s="8" t="s">
        <v>91</v>
      </c>
      <c r="Q78" s="8" t="s">
        <v>934</v>
      </c>
      <c r="R78" s="8" t="s">
        <v>933</v>
      </c>
      <c r="S78" s="8" t="s">
        <v>16</v>
      </c>
      <c r="T78" s="8" t="s">
        <v>15</v>
      </c>
      <c r="U78" s="8" t="s">
        <v>14</v>
      </c>
      <c r="V78" s="8" t="s">
        <v>13</v>
      </c>
      <c r="W78" s="8" t="s">
        <v>12</v>
      </c>
      <c r="X78" s="8" t="s">
        <v>11</v>
      </c>
      <c r="Y78" s="8" t="s">
        <v>1772</v>
      </c>
      <c r="Z78" s="8" t="s">
        <v>1771</v>
      </c>
      <c r="AA78" s="8" t="s">
        <v>1770</v>
      </c>
      <c r="AB78" s="8" t="s">
        <v>1575</v>
      </c>
      <c r="AC78" s="8" t="s">
        <v>1850</v>
      </c>
      <c r="AD78" s="9" t="s">
        <v>1849</v>
      </c>
      <c r="AE78" s="8" t="s">
        <v>1848</v>
      </c>
      <c r="AF78" s="8" t="s">
        <v>1847</v>
      </c>
      <c r="AG78" s="8">
        <f>AH78+AI78+AJ78+AK78</f>
        <v>0.58921553860689291</v>
      </c>
      <c r="AH78" s="8">
        <f>AM78/AL78</f>
        <v>0</v>
      </c>
      <c r="AI78" s="8">
        <f>AN78/AL78</f>
        <v>0</v>
      </c>
      <c r="AJ78" s="8">
        <f>AO78/AL78</f>
        <v>0.58921553860689291</v>
      </c>
      <c r="AK78" s="8">
        <f>AP78/AL78</f>
        <v>0</v>
      </c>
      <c r="AL78" s="8">
        <v>365155000</v>
      </c>
      <c r="AM78" s="8">
        <v>0</v>
      </c>
      <c r="AN78" s="8">
        <v>0</v>
      </c>
      <c r="AO78" s="8">
        <v>215155000</v>
      </c>
      <c r="AP78" s="8">
        <v>0</v>
      </c>
      <c r="AQ78" s="8">
        <v>215155000</v>
      </c>
      <c r="AR78" s="8" t="s">
        <v>1570</v>
      </c>
      <c r="AS78" s="8" t="s">
        <v>83</v>
      </c>
      <c r="AT78" s="8" t="s">
        <v>82</v>
      </c>
      <c r="AU78" s="6"/>
      <c r="AV78" s="6"/>
      <c r="AW78" s="6"/>
      <c r="AX78" s="6"/>
      <c r="AY78" s="6"/>
      <c r="AZ78" s="6"/>
      <c r="BA78" s="7">
        <f>AZ78/AO78</f>
        <v>0</v>
      </c>
      <c r="BB78" s="6"/>
      <c r="BC78" s="6"/>
      <c r="BD78" s="6"/>
      <c r="BE78" s="6"/>
      <c r="BF78" s="7">
        <f>BE78/AJ78</f>
        <v>0</v>
      </c>
      <c r="BG78" s="6"/>
      <c r="BH78" s="6"/>
      <c r="BI78" s="6"/>
      <c r="BJ78" s="6"/>
      <c r="BK78" s="6"/>
      <c r="BL78" s="6"/>
    </row>
    <row r="79" spans="1:64" s="5" customFormat="1" ht="82.8" x14ac:dyDescent="0.3">
      <c r="A79" s="8" t="s">
        <v>34</v>
      </c>
      <c r="B79" s="8" t="s">
        <v>33</v>
      </c>
      <c r="C79" s="8" t="s">
        <v>1591</v>
      </c>
      <c r="D79" s="10" t="s">
        <v>1846</v>
      </c>
      <c r="E79" s="8" t="s">
        <v>1589</v>
      </c>
      <c r="F79" s="9" t="s">
        <v>1588</v>
      </c>
      <c r="G79" s="8" t="s">
        <v>1587</v>
      </c>
      <c r="H79" s="8" t="s">
        <v>1586</v>
      </c>
      <c r="I79" s="8" t="s">
        <v>1585</v>
      </c>
      <c r="J79" s="8" t="s">
        <v>1584</v>
      </c>
      <c r="K79" s="8" t="s">
        <v>1583</v>
      </c>
      <c r="L79" s="8" t="s">
        <v>1582</v>
      </c>
      <c r="M79" s="8" t="s">
        <v>1581</v>
      </c>
      <c r="N79" s="8" t="s">
        <v>1757</v>
      </c>
      <c r="O79" s="8" t="s">
        <v>92</v>
      </c>
      <c r="P79" s="8" t="s">
        <v>91</v>
      </c>
      <c r="Q79" s="8" t="s">
        <v>934</v>
      </c>
      <c r="R79" s="8" t="s">
        <v>933</v>
      </c>
      <c r="S79" s="8" t="s">
        <v>16</v>
      </c>
      <c r="T79" s="8" t="s">
        <v>15</v>
      </c>
      <c r="U79" s="8" t="s">
        <v>14</v>
      </c>
      <c r="V79" s="8" t="s">
        <v>13</v>
      </c>
      <c r="W79" s="8" t="s">
        <v>12</v>
      </c>
      <c r="X79" s="8" t="s">
        <v>11</v>
      </c>
      <c r="Y79" s="8" t="s">
        <v>1772</v>
      </c>
      <c r="Z79" s="8" t="s">
        <v>1771</v>
      </c>
      <c r="AA79" s="8" t="s">
        <v>1770</v>
      </c>
      <c r="AB79" s="8" t="s">
        <v>1575</v>
      </c>
      <c r="AC79" s="8" t="s">
        <v>1845</v>
      </c>
      <c r="AD79" s="13" t="s">
        <v>1844</v>
      </c>
      <c r="AE79" s="8" t="s">
        <v>1843</v>
      </c>
      <c r="AF79" s="8" t="s">
        <v>1842</v>
      </c>
      <c r="AG79" s="8">
        <f>AH79+AI79+AJ79+AK79</f>
        <v>0</v>
      </c>
      <c r="AH79" s="8">
        <f>AM79/AL79</f>
        <v>0</v>
      </c>
      <c r="AI79" s="8">
        <f>AN79/AL79</f>
        <v>0</v>
      </c>
      <c r="AJ79" s="8">
        <f>AO79/AL79</f>
        <v>0</v>
      </c>
      <c r="AK79" s="8">
        <f>AP79/AL79</f>
        <v>0</v>
      </c>
      <c r="AL79" s="8">
        <v>2000000</v>
      </c>
      <c r="AM79" s="8">
        <v>0</v>
      </c>
      <c r="AN79" s="8">
        <v>0</v>
      </c>
      <c r="AO79" s="8">
        <v>0</v>
      </c>
      <c r="AP79" s="8">
        <v>0</v>
      </c>
      <c r="AQ79" s="8">
        <v>0</v>
      </c>
      <c r="AR79" s="8" t="s">
        <v>1570</v>
      </c>
      <c r="AS79" s="8" t="s">
        <v>83</v>
      </c>
      <c r="AT79" s="8" t="s">
        <v>82</v>
      </c>
      <c r="AU79" s="6"/>
      <c r="AV79" s="6"/>
      <c r="AW79" s="6"/>
      <c r="AX79" s="6"/>
      <c r="AY79" s="6"/>
      <c r="AZ79" s="6"/>
      <c r="BA79" s="7" t="e">
        <f>AZ79/AO79</f>
        <v>#DIV/0!</v>
      </c>
      <c r="BB79" s="6"/>
      <c r="BC79" s="6"/>
      <c r="BD79" s="6"/>
      <c r="BE79" s="6"/>
      <c r="BF79" s="7" t="e">
        <f>BE79/AJ79</f>
        <v>#DIV/0!</v>
      </c>
      <c r="BG79" s="6"/>
      <c r="BH79" s="6"/>
      <c r="BI79" s="6"/>
      <c r="BJ79" s="6"/>
      <c r="BK79" s="6"/>
      <c r="BL79" s="6"/>
    </row>
    <row r="80" spans="1:64" s="5" customFormat="1" ht="82.8" x14ac:dyDescent="0.3">
      <c r="A80" s="14" t="s">
        <v>34</v>
      </c>
      <c r="B80" s="14" t="s">
        <v>33</v>
      </c>
      <c r="C80" s="14" t="s">
        <v>1591</v>
      </c>
      <c r="D80" s="10" t="s">
        <v>1841</v>
      </c>
      <c r="E80" s="14" t="s">
        <v>1589</v>
      </c>
      <c r="F80" s="9" t="s">
        <v>1588</v>
      </c>
      <c r="G80" s="14" t="s">
        <v>1587</v>
      </c>
      <c r="H80" s="14" t="s">
        <v>1586</v>
      </c>
      <c r="I80" s="14" t="s">
        <v>1585</v>
      </c>
      <c r="J80" s="14" t="s">
        <v>1584</v>
      </c>
      <c r="K80" s="14" t="s">
        <v>1583</v>
      </c>
      <c r="L80" s="14" t="s">
        <v>1582</v>
      </c>
      <c r="M80" s="14" t="s">
        <v>1581</v>
      </c>
      <c r="N80" s="14" t="s">
        <v>1580</v>
      </c>
      <c r="O80" s="14" t="s">
        <v>235</v>
      </c>
      <c r="P80" s="14" t="s">
        <v>234</v>
      </c>
      <c r="Q80" s="14" t="s">
        <v>1579</v>
      </c>
      <c r="R80" s="14" t="s">
        <v>1578</v>
      </c>
      <c r="S80" s="14" t="s">
        <v>16</v>
      </c>
      <c r="T80" s="14" t="s">
        <v>15</v>
      </c>
      <c r="U80" s="14" t="s">
        <v>14</v>
      </c>
      <c r="V80" s="14" t="s">
        <v>13</v>
      </c>
      <c r="W80" s="14" t="s">
        <v>12</v>
      </c>
      <c r="X80" s="14" t="s">
        <v>11</v>
      </c>
      <c r="Y80" s="14" t="s">
        <v>1772</v>
      </c>
      <c r="Z80" s="14" t="s">
        <v>1575</v>
      </c>
      <c r="AA80" s="14" t="s">
        <v>1835</v>
      </c>
      <c r="AB80" s="14" t="s">
        <v>1575</v>
      </c>
      <c r="AC80" s="14" t="s">
        <v>1840</v>
      </c>
      <c r="AD80" s="9" t="s">
        <v>1839</v>
      </c>
      <c r="AE80" s="8" t="s">
        <v>1838</v>
      </c>
      <c r="AF80" s="8" t="s">
        <v>1837</v>
      </c>
      <c r="AG80" s="14">
        <f>AH80+AI80+AJ80+AK80</f>
        <v>0.60048048053823055</v>
      </c>
      <c r="AH80" s="14">
        <f>AM80/AL80</f>
        <v>0</v>
      </c>
      <c r="AI80" s="14">
        <f>AN80/AL80</f>
        <v>0.60048048053823055</v>
      </c>
      <c r="AJ80" s="14">
        <f>AO80/AL80</f>
        <v>0</v>
      </c>
      <c r="AK80" s="14">
        <f>AP80/AL80</f>
        <v>0</v>
      </c>
      <c r="AL80" s="14">
        <v>20800010</v>
      </c>
      <c r="AM80" s="14">
        <v>0</v>
      </c>
      <c r="AN80" s="14">
        <v>12490000</v>
      </c>
      <c r="AO80" s="14"/>
      <c r="AP80" s="14">
        <v>0</v>
      </c>
      <c r="AQ80" s="14">
        <v>12490000</v>
      </c>
      <c r="AR80" s="14" t="s">
        <v>1570</v>
      </c>
      <c r="AS80" s="14" t="s">
        <v>226</v>
      </c>
      <c r="AT80" s="14" t="s">
        <v>225</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82.8" x14ac:dyDescent="0.3">
      <c r="A81" s="14" t="s">
        <v>34</v>
      </c>
      <c r="B81" s="14" t="s">
        <v>33</v>
      </c>
      <c r="C81" s="14" t="s">
        <v>1591</v>
      </c>
      <c r="D81" s="10" t="s">
        <v>1836</v>
      </c>
      <c r="E81" s="14" t="s">
        <v>1589</v>
      </c>
      <c r="F81" s="9" t="s">
        <v>1588</v>
      </c>
      <c r="G81" s="14" t="s">
        <v>1587</v>
      </c>
      <c r="H81" s="14" t="s">
        <v>1586</v>
      </c>
      <c r="I81" s="14" t="s">
        <v>1585</v>
      </c>
      <c r="J81" s="14" t="s">
        <v>1584</v>
      </c>
      <c r="K81" s="14" t="s">
        <v>1583</v>
      </c>
      <c r="L81" s="14" t="s">
        <v>1582</v>
      </c>
      <c r="M81" s="14" t="s">
        <v>1581</v>
      </c>
      <c r="N81" s="14" t="s">
        <v>1580</v>
      </c>
      <c r="O81" s="14" t="s">
        <v>235</v>
      </c>
      <c r="P81" s="14" t="s">
        <v>234</v>
      </c>
      <c r="Q81" s="14" t="s">
        <v>1579</v>
      </c>
      <c r="R81" s="14" t="s">
        <v>1578</v>
      </c>
      <c r="S81" s="14" t="s">
        <v>16</v>
      </c>
      <c r="T81" s="14" t="s">
        <v>15</v>
      </c>
      <c r="U81" s="14" t="s">
        <v>14</v>
      </c>
      <c r="V81" s="14" t="s">
        <v>13</v>
      </c>
      <c r="W81" s="14" t="s">
        <v>12</v>
      </c>
      <c r="X81" s="14" t="s">
        <v>11</v>
      </c>
      <c r="Y81" s="14" t="s">
        <v>1772</v>
      </c>
      <c r="Z81" s="14" t="s">
        <v>1575</v>
      </c>
      <c r="AA81" s="14" t="s">
        <v>1835</v>
      </c>
      <c r="AB81" s="14" t="s">
        <v>1575</v>
      </c>
      <c r="AC81" s="14" t="s">
        <v>1834</v>
      </c>
      <c r="AD81" s="9" t="s">
        <v>1833</v>
      </c>
      <c r="AE81" s="8" t="s">
        <v>1832</v>
      </c>
      <c r="AF81" s="8" t="s">
        <v>1831</v>
      </c>
      <c r="AG81" s="14">
        <f>AH81+AI81+AJ81+AK81</f>
        <v>0.98</v>
      </c>
      <c r="AH81" s="14">
        <f>AM81/AL81</f>
        <v>0.98</v>
      </c>
      <c r="AI81" s="14">
        <f>AN81/AL81</f>
        <v>0</v>
      </c>
      <c r="AJ81" s="14">
        <f>AO81/AL81</f>
        <v>0</v>
      </c>
      <c r="AK81" s="14">
        <f>AP81/AL81</f>
        <v>0</v>
      </c>
      <c r="AL81" s="14">
        <v>3000000</v>
      </c>
      <c r="AM81" s="14">
        <v>2940000</v>
      </c>
      <c r="AN81" s="14">
        <v>0</v>
      </c>
      <c r="AO81" s="14">
        <v>0</v>
      </c>
      <c r="AP81" s="14">
        <v>0</v>
      </c>
      <c r="AQ81" s="14">
        <v>2940000</v>
      </c>
      <c r="AR81" s="14" t="s">
        <v>1570</v>
      </c>
      <c r="AS81" s="14" t="s">
        <v>226</v>
      </c>
      <c r="AT81" s="14" t="s">
        <v>225</v>
      </c>
      <c r="AU81" s="6"/>
      <c r="AV81" s="6"/>
      <c r="AW81" s="6"/>
      <c r="AX81" s="6"/>
      <c r="AY81" s="6"/>
      <c r="AZ81" s="6"/>
      <c r="BA81" s="7" t="e">
        <f>AZ81/AO81</f>
        <v>#DIV/0!</v>
      </c>
      <c r="BB81" s="6"/>
      <c r="BC81" s="6"/>
      <c r="BD81" s="6"/>
      <c r="BE81" s="6"/>
      <c r="BF81" s="7" t="e">
        <f>BE81/AJ81</f>
        <v>#DIV/0!</v>
      </c>
      <c r="BG81" s="6"/>
      <c r="BH81" s="6"/>
      <c r="BI81" s="6"/>
      <c r="BJ81" s="6"/>
      <c r="BK81" s="6"/>
      <c r="BL81" s="6"/>
    </row>
    <row r="82" spans="1:64" s="5" customFormat="1" ht="69" x14ac:dyDescent="0.3">
      <c r="A82" s="8" t="s">
        <v>34</v>
      </c>
      <c r="B82" s="8" t="s">
        <v>33</v>
      </c>
      <c r="C82" s="8" t="s">
        <v>1591</v>
      </c>
      <c r="D82" s="10" t="s">
        <v>1830</v>
      </c>
      <c r="E82" s="8" t="s">
        <v>1589</v>
      </c>
      <c r="F82" s="9" t="s">
        <v>1588</v>
      </c>
      <c r="G82" s="8" t="s">
        <v>1587</v>
      </c>
      <c r="H82" s="8" t="s">
        <v>1586</v>
      </c>
      <c r="I82" s="8" t="s">
        <v>1585</v>
      </c>
      <c r="J82" s="8" t="s">
        <v>1584</v>
      </c>
      <c r="K82" s="8" t="s">
        <v>1583</v>
      </c>
      <c r="L82" s="8" t="s">
        <v>1582</v>
      </c>
      <c r="M82" s="8" t="s">
        <v>1581</v>
      </c>
      <c r="N82" s="8" t="s">
        <v>1757</v>
      </c>
      <c r="O82" s="8" t="s">
        <v>92</v>
      </c>
      <c r="P82" s="8" t="s">
        <v>91</v>
      </c>
      <c r="Q82" s="8" t="s">
        <v>934</v>
      </c>
      <c r="R82" s="8" t="s">
        <v>933</v>
      </c>
      <c r="S82" s="8" t="s">
        <v>16</v>
      </c>
      <c r="T82" s="8" t="s">
        <v>15</v>
      </c>
      <c r="U82" s="8" t="s">
        <v>14</v>
      </c>
      <c r="V82" s="8" t="s">
        <v>13</v>
      </c>
      <c r="W82" s="8" t="s">
        <v>12</v>
      </c>
      <c r="X82" s="8" t="s">
        <v>11</v>
      </c>
      <c r="Y82" s="8" t="s">
        <v>1772</v>
      </c>
      <c r="Z82" s="8" t="s">
        <v>1771</v>
      </c>
      <c r="AA82" s="8" t="s">
        <v>1770</v>
      </c>
      <c r="AB82" s="8" t="s">
        <v>1575</v>
      </c>
      <c r="AC82" s="8" t="s">
        <v>1829</v>
      </c>
      <c r="AD82" s="9" t="s">
        <v>1828</v>
      </c>
      <c r="AE82" s="8" t="s">
        <v>1827</v>
      </c>
      <c r="AF82" s="8" t="s">
        <v>1822</v>
      </c>
      <c r="AG82" s="8">
        <f>AH82+AI82+AJ82+AK82</f>
        <v>1.074667660578954</v>
      </c>
      <c r="AH82" s="8">
        <f>AM82/AL82</f>
        <v>0</v>
      </c>
      <c r="AI82" s="8">
        <f>AN82/AL82</f>
        <v>0.82010187600944218</v>
      </c>
      <c r="AJ82" s="8">
        <f>AO82/AL82</f>
        <v>0.25456578456951173</v>
      </c>
      <c r="AK82" s="8">
        <f>AP82/AL82</f>
        <v>0</v>
      </c>
      <c r="AL82" s="8">
        <v>80490000</v>
      </c>
      <c r="AM82" s="8">
        <v>0</v>
      </c>
      <c r="AN82" s="8">
        <v>66010000</v>
      </c>
      <c r="AO82" s="8">
        <v>20490000</v>
      </c>
      <c r="AP82" s="8">
        <v>0</v>
      </c>
      <c r="AQ82" s="8">
        <v>86500000</v>
      </c>
      <c r="AR82" s="8" t="s">
        <v>1570</v>
      </c>
      <c r="AS82" s="8" t="s">
        <v>83</v>
      </c>
      <c r="AT82" s="8" t="s">
        <v>82</v>
      </c>
      <c r="AU82" s="6"/>
      <c r="AV82" s="6"/>
      <c r="AW82" s="6"/>
      <c r="AX82" s="6"/>
      <c r="AY82" s="6"/>
      <c r="AZ82" s="6"/>
      <c r="BA82" s="7">
        <f>AZ82/AO82</f>
        <v>0</v>
      </c>
      <c r="BB82" s="6"/>
      <c r="BC82" s="6"/>
      <c r="BD82" s="6"/>
      <c r="BE82" s="6"/>
      <c r="BF82" s="7">
        <f>BE82/AJ82</f>
        <v>0</v>
      </c>
      <c r="BG82" s="6"/>
      <c r="BH82" s="6"/>
      <c r="BI82" s="6"/>
      <c r="BJ82" s="6"/>
      <c r="BK82" s="6"/>
      <c r="BL82" s="6"/>
    </row>
    <row r="83" spans="1:64" s="5" customFormat="1" ht="69" x14ac:dyDescent="0.3">
      <c r="A83" s="8" t="s">
        <v>34</v>
      </c>
      <c r="B83" s="8" t="s">
        <v>33</v>
      </c>
      <c r="C83" s="8" t="s">
        <v>1591</v>
      </c>
      <c r="D83" s="10" t="s">
        <v>1826</v>
      </c>
      <c r="E83" s="8" t="s">
        <v>1589</v>
      </c>
      <c r="F83" s="9" t="s">
        <v>1588</v>
      </c>
      <c r="G83" s="8" t="s">
        <v>1587</v>
      </c>
      <c r="H83" s="8" t="s">
        <v>1586</v>
      </c>
      <c r="I83" s="8" t="s">
        <v>1585</v>
      </c>
      <c r="J83" s="8" t="s">
        <v>1584</v>
      </c>
      <c r="K83" s="8" t="s">
        <v>1583</v>
      </c>
      <c r="L83" s="8" t="s">
        <v>1582</v>
      </c>
      <c r="M83" s="8" t="s">
        <v>1581</v>
      </c>
      <c r="N83" s="8" t="s">
        <v>1757</v>
      </c>
      <c r="O83" s="8" t="s">
        <v>92</v>
      </c>
      <c r="P83" s="8" t="s">
        <v>91</v>
      </c>
      <c r="Q83" s="8" t="s">
        <v>934</v>
      </c>
      <c r="R83" s="8" t="s">
        <v>933</v>
      </c>
      <c r="S83" s="8" t="s">
        <v>16</v>
      </c>
      <c r="T83" s="8" t="s">
        <v>15</v>
      </c>
      <c r="U83" s="8" t="s">
        <v>14</v>
      </c>
      <c r="V83" s="8" t="s">
        <v>13</v>
      </c>
      <c r="W83" s="8" t="s">
        <v>12</v>
      </c>
      <c r="X83" s="8" t="s">
        <v>11</v>
      </c>
      <c r="Y83" s="8" t="s">
        <v>1772</v>
      </c>
      <c r="Z83" s="8" t="s">
        <v>1771</v>
      </c>
      <c r="AA83" s="8" t="s">
        <v>1770</v>
      </c>
      <c r="AB83" s="8" t="s">
        <v>1575</v>
      </c>
      <c r="AC83" s="8" t="s">
        <v>1825</v>
      </c>
      <c r="AD83" s="9" t="s">
        <v>1824</v>
      </c>
      <c r="AE83" s="8" t="s">
        <v>1823</v>
      </c>
      <c r="AF83" s="8" t="s">
        <v>1822</v>
      </c>
      <c r="AG83" s="8">
        <f>AH83+AI83+AJ83+AK83</f>
        <v>1.6321052631578947</v>
      </c>
      <c r="AH83" s="8">
        <f>AM83/AL83</f>
        <v>0</v>
      </c>
      <c r="AI83" s="8">
        <f>AN83/AL83</f>
        <v>0.63210526315789473</v>
      </c>
      <c r="AJ83" s="8">
        <f>AO83/AL83</f>
        <v>1</v>
      </c>
      <c r="AK83" s="8">
        <f>AP83/AL83</f>
        <v>0</v>
      </c>
      <c r="AL83" s="8">
        <v>19000000</v>
      </c>
      <c r="AM83" s="8">
        <v>0</v>
      </c>
      <c r="AN83" s="8">
        <v>12010000</v>
      </c>
      <c r="AO83" s="8">
        <v>19000000</v>
      </c>
      <c r="AP83" s="8">
        <v>0</v>
      </c>
      <c r="AQ83" s="8">
        <v>31010000</v>
      </c>
      <c r="AR83" s="8" t="s">
        <v>1570</v>
      </c>
      <c r="AS83" s="8" t="s">
        <v>83</v>
      </c>
      <c r="AT83" s="8" t="s">
        <v>82</v>
      </c>
      <c r="AU83" s="6"/>
      <c r="AV83" s="6"/>
      <c r="AW83" s="6"/>
      <c r="AX83" s="6"/>
      <c r="AY83" s="6"/>
      <c r="AZ83" s="6"/>
      <c r="BA83" s="7">
        <f>AZ83/AO83</f>
        <v>0</v>
      </c>
      <c r="BB83" s="6"/>
      <c r="BC83" s="6"/>
      <c r="BD83" s="6"/>
      <c r="BE83" s="6"/>
      <c r="BF83" s="7">
        <f>BE83/AJ83</f>
        <v>0</v>
      </c>
      <c r="BG83" s="6"/>
      <c r="BH83" s="6"/>
      <c r="BI83" s="6"/>
      <c r="BJ83" s="6"/>
      <c r="BK83" s="6"/>
      <c r="BL83" s="6"/>
    </row>
    <row r="84" spans="1:64" s="5" customFormat="1" ht="82.8" x14ac:dyDescent="0.3">
      <c r="A84" s="8" t="s">
        <v>34</v>
      </c>
      <c r="B84" s="8" t="s">
        <v>33</v>
      </c>
      <c r="C84" s="8" t="s">
        <v>1591</v>
      </c>
      <c r="D84" s="10" t="s">
        <v>1821</v>
      </c>
      <c r="E84" s="8" t="s">
        <v>1589</v>
      </c>
      <c r="F84" s="9" t="s">
        <v>1588</v>
      </c>
      <c r="G84" s="8" t="s">
        <v>1587</v>
      </c>
      <c r="H84" s="8" t="s">
        <v>1586</v>
      </c>
      <c r="I84" s="8" t="s">
        <v>1585</v>
      </c>
      <c r="J84" s="8" t="s">
        <v>1584</v>
      </c>
      <c r="K84" s="8" t="s">
        <v>1583</v>
      </c>
      <c r="L84" s="8" t="s">
        <v>1582</v>
      </c>
      <c r="M84" s="8" t="s">
        <v>1581</v>
      </c>
      <c r="N84" s="8" t="s">
        <v>1757</v>
      </c>
      <c r="O84" s="8" t="s">
        <v>92</v>
      </c>
      <c r="P84" s="8" t="s">
        <v>91</v>
      </c>
      <c r="Q84" s="8" t="s">
        <v>934</v>
      </c>
      <c r="R84" s="8" t="s">
        <v>933</v>
      </c>
      <c r="S84" s="8" t="s">
        <v>16</v>
      </c>
      <c r="T84" s="8" t="s">
        <v>15</v>
      </c>
      <c r="U84" s="8" t="s">
        <v>14</v>
      </c>
      <c r="V84" s="8" t="s">
        <v>13</v>
      </c>
      <c r="W84" s="8" t="s">
        <v>12</v>
      </c>
      <c r="X84" s="8" t="s">
        <v>11</v>
      </c>
      <c r="Y84" s="8" t="s">
        <v>1772</v>
      </c>
      <c r="Z84" s="8" t="s">
        <v>1771</v>
      </c>
      <c r="AA84" s="8" t="s">
        <v>1770</v>
      </c>
      <c r="AB84" s="8" t="s">
        <v>1575</v>
      </c>
      <c r="AC84" s="8" t="s">
        <v>1820</v>
      </c>
      <c r="AD84" s="9" t="s">
        <v>1819</v>
      </c>
      <c r="AE84" s="8" t="s">
        <v>1818</v>
      </c>
      <c r="AF84" s="8" t="s">
        <v>1817</v>
      </c>
      <c r="AG84" s="8">
        <f>AH84+AI84+AJ84+AK84</f>
        <v>1.7458803122289679</v>
      </c>
      <c r="AH84" s="8">
        <f>AM84/AL84</f>
        <v>0</v>
      </c>
      <c r="AI84" s="8">
        <f>AN84/AL84</f>
        <v>1.7458803122289679</v>
      </c>
      <c r="AJ84" s="8">
        <f>AO84/AL84</f>
        <v>0</v>
      </c>
      <c r="AK84" s="8">
        <f>AP84/AL84</f>
        <v>0</v>
      </c>
      <c r="AL84" s="8">
        <v>23060000</v>
      </c>
      <c r="AM84" s="8"/>
      <c r="AN84" s="8">
        <v>40260000</v>
      </c>
      <c r="AO84" s="8">
        <v>0</v>
      </c>
      <c r="AP84" s="8">
        <v>0</v>
      </c>
      <c r="AQ84" s="8">
        <v>40260000</v>
      </c>
      <c r="AR84" s="8" t="s">
        <v>1570</v>
      </c>
      <c r="AS84" s="8" t="s">
        <v>83</v>
      </c>
      <c r="AT84" s="8" t="s">
        <v>82</v>
      </c>
      <c r="AU84" s="6"/>
      <c r="AV84" s="6"/>
      <c r="AW84" s="6"/>
      <c r="AX84" s="6"/>
      <c r="AY84" s="6"/>
      <c r="AZ84" s="6"/>
      <c r="BA84" s="7" t="e">
        <f>AZ84/AO84</f>
        <v>#DIV/0!</v>
      </c>
      <c r="BB84" s="6"/>
      <c r="BC84" s="6"/>
      <c r="BD84" s="6"/>
      <c r="BE84" s="6"/>
      <c r="BF84" s="7" t="e">
        <f>BE84/AJ84</f>
        <v>#DIV/0!</v>
      </c>
      <c r="BG84" s="6"/>
      <c r="BH84" s="6"/>
      <c r="BI84" s="6"/>
      <c r="BJ84" s="6"/>
      <c r="BK84" s="6"/>
      <c r="BL84" s="6"/>
    </row>
    <row r="85" spans="1:64" s="5" customFormat="1" ht="96.6" x14ac:dyDescent="0.3">
      <c r="A85" s="14" t="s">
        <v>34</v>
      </c>
      <c r="B85" s="14" t="s">
        <v>33</v>
      </c>
      <c r="C85" s="14" t="s">
        <v>1591</v>
      </c>
      <c r="D85" s="10" t="s">
        <v>1816</v>
      </c>
      <c r="E85" s="14" t="s">
        <v>1589</v>
      </c>
      <c r="F85" s="9" t="s">
        <v>1588</v>
      </c>
      <c r="G85" s="14" t="s">
        <v>1587</v>
      </c>
      <c r="H85" s="14" t="s">
        <v>1586</v>
      </c>
      <c r="I85" s="14" t="s">
        <v>1585</v>
      </c>
      <c r="J85" s="14" t="s">
        <v>1584</v>
      </c>
      <c r="K85" s="14" t="s">
        <v>1583</v>
      </c>
      <c r="L85" s="14" t="s">
        <v>1582</v>
      </c>
      <c r="M85" s="14" t="s">
        <v>1581</v>
      </c>
      <c r="N85" s="14" t="s">
        <v>1580</v>
      </c>
      <c r="O85" s="14" t="s">
        <v>235</v>
      </c>
      <c r="P85" s="14" t="s">
        <v>234</v>
      </c>
      <c r="Q85" s="14" t="s">
        <v>1579</v>
      </c>
      <c r="R85" s="14" t="s">
        <v>1578</v>
      </c>
      <c r="S85" s="14" t="s">
        <v>16</v>
      </c>
      <c r="T85" s="14" t="s">
        <v>15</v>
      </c>
      <c r="U85" s="14" t="s">
        <v>14</v>
      </c>
      <c r="V85" s="14" t="s">
        <v>13</v>
      </c>
      <c r="W85" s="14" t="s">
        <v>12</v>
      </c>
      <c r="X85" s="14" t="s">
        <v>11</v>
      </c>
      <c r="Y85" s="14" t="s">
        <v>1772</v>
      </c>
      <c r="Z85" s="14" t="s">
        <v>1575</v>
      </c>
      <c r="AA85" s="14" t="s">
        <v>1811</v>
      </c>
      <c r="AB85" s="14" t="s">
        <v>1575</v>
      </c>
      <c r="AC85" s="14" t="s">
        <v>1815</v>
      </c>
      <c r="AD85" s="9" t="s">
        <v>1814</v>
      </c>
      <c r="AE85" s="8" t="s">
        <v>1813</v>
      </c>
      <c r="AF85" s="8" t="s">
        <v>1807</v>
      </c>
      <c r="AG85" s="14">
        <f>AH85+AI85+AJ85+AK85</f>
        <v>2.7304902062876719</v>
      </c>
      <c r="AH85" s="14">
        <f>AM85/AL85</f>
        <v>1</v>
      </c>
      <c r="AI85" s="14">
        <f>AN85/AL85</f>
        <v>1</v>
      </c>
      <c r="AJ85" s="14">
        <f>AO85/AL85</f>
        <v>0.7304902062876717</v>
      </c>
      <c r="AK85" s="14">
        <f>AP85/AL85</f>
        <v>0</v>
      </c>
      <c r="AL85" s="14">
        <v>6000000</v>
      </c>
      <c r="AM85" s="14">
        <v>6000000</v>
      </c>
      <c r="AN85" s="14">
        <v>6000000</v>
      </c>
      <c r="AO85" s="14">
        <v>4382941.2377260299</v>
      </c>
      <c r="AP85" s="14"/>
      <c r="AQ85" s="14">
        <v>16382941.237726029</v>
      </c>
      <c r="AR85" s="14" t="s">
        <v>1570</v>
      </c>
      <c r="AS85" s="14" t="s">
        <v>226</v>
      </c>
      <c r="AT85" s="14" t="s">
        <v>225</v>
      </c>
      <c r="AU85" s="6"/>
      <c r="AV85" s="6"/>
      <c r="AW85" s="6"/>
      <c r="AX85" s="6"/>
      <c r="AY85" s="6"/>
      <c r="AZ85" s="6"/>
      <c r="BA85" s="7">
        <f>AZ85/AO85</f>
        <v>0</v>
      </c>
      <c r="BB85" s="6"/>
      <c r="BC85" s="6"/>
      <c r="BD85" s="6"/>
      <c r="BE85" s="6"/>
      <c r="BF85" s="7">
        <f>BE85/AJ85</f>
        <v>0</v>
      </c>
      <c r="BG85" s="6"/>
      <c r="BH85" s="6"/>
      <c r="BI85" s="6"/>
      <c r="BJ85" s="6"/>
      <c r="BK85" s="6"/>
      <c r="BL85" s="6"/>
    </row>
    <row r="86" spans="1:64" s="5" customFormat="1" ht="96.6" x14ac:dyDescent="0.3">
      <c r="A86" s="14" t="s">
        <v>34</v>
      </c>
      <c r="B86" s="14" t="s">
        <v>33</v>
      </c>
      <c r="C86" s="14" t="s">
        <v>1591</v>
      </c>
      <c r="D86" s="10" t="s">
        <v>1812</v>
      </c>
      <c r="E86" s="14" t="s">
        <v>1589</v>
      </c>
      <c r="F86" s="9" t="s">
        <v>1588</v>
      </c>
      <c r="G86" s="14" t="s">
        <v>1587</v>
      </c>
      <c r="H86" s="14" t="s">
        <v>1586</v>
      </c>
      <c r="I86" s="14" t="s">
        <v>1585</v>
      </c>
      <c r="J86" s="14" t="s">
        <v>1584</v>
      </c>
      <c r="K86" s="14" t="s">
        <v>1583</v>
      </c>
      <c r="L86" s="14" t="s">
        <v>1582</v>
      </c>
      <c r="M86" s="14" t="s">
        <v>1581</v>
      </c>
      <c r="N86" s="14" t="s">
        <v>1580</v>
      </c>
      <c r="O86" s="14" t="s">
        <v>235</v>
      </c>
      <c r="P86" s="14" t="s">
        <v>234</v>
      </c>
      <c r="Q86" s="14" t="s">
        <v>1579</v>
      </c>
      <c r="R86" s="14" t="s">
        <v>1578</v>
      </c>
      <c r="S86" s="14" t="s">
        <v>16</v>
      </c>
      <c r="T86" s="14" t="s">
        <v>15</v>
      </c>
      <c r="U86" s="14" t="s">
        <v>14</v>
      </c>
      <c r="V86" s="14" t="s">
        <v>13</v>
      </c>
      <c r="W86" s="14" t="s">
        <v>12</v>
      </c>
      <c r="X86" s="14" t="s">
        <v>11</v>
      </c>
      <c r="Y86" s="14" t="s">
        <v>1772</v>
      </c>
      <c r="Z86" s="14" t="s">
        <v>1575</v>
      </c>
      <c r="AA86" s="14" t="s">
        <v>1811</v>
      </c>
      <c r="AB86" s="14" t="s">
        <v>1575</v>
      </c>
      <c r="AC86" s="14" t="s">
        <v>1810</v>
      </c>
      <c r="AD86" s="9" t="s">
        <v>1809</v>
      </c>
      <c r="AE86" s="8" t="s">
        <v>1808</v>
      </c>
      <c r="AF86" s="8" t="s">
        <v>1807</v>
      </c>
      <c r="AG86" s="14">
        <f>AH86+AI86+AJ86+AK86</f>
        <v>0.98599999999999999</v>
      </c>
      <c r="AH86" s="14">
        <f>AM86/AL86</f>
        <v>0.98599999999999999</v>
      </c>
      <c r="AI86" s="14">
        <f>AN86/AL86</f>
        <v>0</v>
      </c>
      <c r="AJ86" s="14">
        <f>AO86/AL86</f>
        <v>0</v>
      </c>
      <c r="AK86" s="14">
        <f>AP86/AL86</f>
        <v>0</v>
      </c>
      <c r="AL86" s="14">
        <v>10000000</v>
      </c>
      <c r="AM86" s="14">
        <v>9860000</v>
      </c>
      <c r="AN86" s="14">
        <v>0</v>
      </c>
      <c r="AO86" s="14">
        <v>0</v>
      </c>
      <c r="AP86" s="14">
        <v>0</v>
      </c>
      <c r="AQ86" s="14">
        <v>9860000</v>
      </c>
      <c r="AR86" s="14" t="s">
        <v>1570</v>
      </c>
      <c r="AS86" s="14" t="s">
        <v>226</v>
      </c>
      <c r="AT86" s="14" t="s">
        <v>225</v>
      </c>
      <c r="AU86" s="6"/>
      <c r="AV86" s="6"/>
      <c r="AW86" s="6"/>
      <c r="AX86" s="6"/>
      <c r="AY86" s="6"/>
      <c r="AZ86" s="6"/>
      <c r="BA86" s="7" t="e">
        <f>AZ86/AO86</f>
        <v>#DIV/0!</v>
      </c>
      <c r="BB86" s="6"/>
      <c r="BC86" s="6"/>
      <c r="BD86" s="6"/>
      <c r="BE86" s="6"/>
      <c r="BF86" s="7" t="e">
        <f>BE86/AJ86</f>
        <v>#DIV/0!</v>
      </c>
      <c r="BG86" s="6"/>
      <c r="BH86" s="6"/>
      <c r="BI86" s="6"/>
      <c r="BJ86" s="6"/>
      <c r="BK86" s="6"/>
      <c r="BL86" s="6"/>
    </row>
    <row r="87" spans="1:64" s="5" customFormat="1" ht="96.6" x14ac:dyDescent="0.3">
      <c r="A87" s="14" t="s">
        <v>34</v>
      </c>
      <c r="B87" s="14" t="s">
        <v>33</v>
      </c>
      <c r="C87" s="14" t="s">
        <v>1591</v>
      </c>
      <c r="D87" s="10" t="s">
        <v>1806</v>
      </c>
      <c r="E87" s="14" t="s">
        <v>1589</v>
      </c>
      <c r="F87" s="9" t="s">
        <v>1588</v>
      </c>
      <c r="G87" s="14" t="s">
        <v>1587</v>
      </c>
      <c r="H87" s="14" t="s">
        <v>1586</v>
      </c>
      <c r="I87" s="14" t="s">
        <v>1585</v>
      </c>
      <c r="J87" s="14" t="s">
        <v>1584</v>
      </c>
      <c r="K87" s="14" t="s">
        <v>1583</v>
      </c>
      <c r="L87" s="14" t="s">
        <v>1582</v>
      </c>
      <c r="M87" s="14" t="s">
        <v>1581</v>
      </c>
      <c r="N87" s="14" t="s">
        <v>1580</v>
      </c>
      <c r="O87" s="14" t="s">
        <v>235</v>
      </c>
      <c r="P87" s="14" t="s">
        <v>234</v>
      </c>
      <c r="Q87" s="14" t="s">
        <v>1579</v>
      </c>
      <c r="R87" s="14" t="s">
        <v>1578</v>
      </c>
      <c r="S87" s="14" t="s">
        <v>16</v>
      </c>
      <c r="T87" s="14" t="s">
        <v>15</v>
      </c>
      <c r="U87" s="14" t="s">
        <v>14</v>
      </c>
      <c r="V87" s="14" t="s">
        <v>13</v>
      </c>
      <c r="W87" s="14" t="s">
        <v>12</v>
      </c>
      <c r="X87" s="14" t="s">
        <v>11</v>
      </c>
      <c r="Y87" s="14" t="s">
        <v>1772</v>
      </c>
      <c r="Z87" s="14" t="s">
        <v>1575</v>
      </c>
      <c r="AA87" s="14" t="s">
        <v>1805</v>
      </c>
      <c r="AB87" s="14" t="s">
        <v>1575</v>
      </c>
      <c r="AC87" s="14" t="s">
        <v>1804</v>
      </c>
      <c r="AD87" s="13" t="s">
        <v>1803</v>
      </c>
      <c r="AE87" s="8" t="s">
        <v>1802</v>
      </c>
      <c r="AF87" s="8" t="s">
        <v>1801</v>
      </c>
      <c r="AG87" s="14">
        <f>AH87+AI87+AJ87+AK87</f>
        <v>0</v>
      </c>
      <c r="AH87" s="14">
        <f>AM87/AL87</f>
        <v>0</v>
      </c>
      <c r="AI87" s="14">
        <f>AN87/AL87</f>
        <v>0</v>
      </c>
      <c r="AJ87" s="14">
        <f>AO87/AL87</f>
        <v>0</v>
      </c>
      <c r="AK87" s="14">
        <f>AP87/AL87</f>
        <v>0</v>
      </c>
      <c r="AL87" s="14">
        <v>21100518</v>
      </c>
      <c r="AM87" s="14">
        <v>0</v>
      </c>
      <c r="AN87" s="14">
        <v>0</v>
      </c>
      <c r="AO87" s="14">
        <v>0</v>
      </c>
      <c r="AP87" s="14">
        <v>0</v>
      </c>
      <c r="AQ87" s="14">
        <v>0</v>
      </c>
      <c r="AR87" s="14" t="s">
        <v>1570</v>
      </c>
      <c r="AS87" s="14" t="s">
        <v>226</v>
      </c>
      <c r="AT87" s="14" t="s">
        <v>225</v>
      </c>
      <c r="AU87" s="6"/>
      <c r="AV87" s="6"/>
      <c r="AW87" s="6"/>
      <c r="AX87" s="6"/>
      <c r="AY87" s="6"/>
      <c r="AZ87" s="6"/>
      <c r="BA87" s="7" t="e">
        <f>AZ87/AO87</f>
        <v>#DIV/0!</v>
      </c>
      <c r="BB87" s="6"/>
      <c r="BC87" s="6"/>
      <c r="BD87" s="6"/>
      <c r="BE87" s="6"/>
      <c r="BF87" s="7" t="e">
        <f>BE87/AJ87</f>
        <v>#DIV/0!</v>
      </c>
      <c r="BG87" s="6"/>
      <c r="BH87" s="6"/>
      <c r="BI87" s="6"/>
      <c r="BJ87" s="6"/>
      <c r="BK87" s="6"/>
      <c r="BL87" s="6"/>
    </row>
    <row r="88" spans="1:64" s="5" customFormat="1" ht="96.6" x14ac:dyDescent="0.3">
      <c r="A88" s="8" t="s">
        <v>34</v>
      </c>
      <c r="B88" s="8" t="s">
        <v>33</v>
      </c>
      <c r="C88" s="8" t="s">
        <v>1591</v>
      </c>
      <c r="D88" s="10" t="s">
        <v>1800</v>
      </c>
      <c r="E88" s="8" t="s">
        <v>1589</v>
      </c>
      <c r="F88" s="9" t="s">
        <v>1588</v>
      </c>
      <c r="G88" s="8" t="s">
        <v>1587</v>
      </c>
      <c r="H88" s="8" t="s">
        <v>1586</v>
      </c>
      <c r="I88" s="8" t="s">
        <v>1585</v>
      </c>
      <c r="J88" s="8" t="s">
        <v>1584</v>
      </c>
      <c r="K88" s="8" t="s">
        <v>1583</v>
      </c>
      <c r="L88" s="8" t="s">
        <v>1582</v>
      </c>
      <c r="M88" s="8" t="s">
        <v>1581</v>
      </c>
      <c r="N88" s="8" t="s">
        <v>1757</v>
      </c>
      <c r="O88" s="8" t="s">
        <v>92</v>
      </c>
      <c r="P88" s="8" t="s">
        <v>91</v>
      </c>
      <c r="Q88" s="8" t="s">
        <v>934</v>
      </c>
      <c r="R88" s="8" t="s">
        <v>933</v>
      </c>
      <c r="S88" s="8" t="s">
        <v>16</v>
      </c>
      <c r="T88" s="8" t="s">
        <v>15</v>
      </c>
      <c r="U88" s="8" t="s">
        <v>14</v>
      </c>
      <c r="V88" s="8" t="s">
        <v>13</v>
      </c>
      <c r="W88" s="8" t="s">
        <v>12</v>
      </c>
      <c r="X88" s="8" t="s">
        <v>11</v>
      </c>
      <c r="Y88" s="8" t="s">
        <v>1772</v>
      </c>
      <c r="Z88" s="8" t="s">
        <v>1771</v>
      </c>
      <c r="AA88" s="8" t="s">
        <v>1770</v>
      </c>
      <c r="AB88" s="8" t="s">
        <v>1575</v>
      </c>
      <c r="AC88" s="8" t="s">
        <v>1799</v>
      </c>
      <c r="AD88" s="13" t="s">
        <v>1798</v>
      </c>
      <c r="AE88" s="8" t="s">
        <v>1797</v>
      </c>
      <c r="AF88" s="8" t="s">
        <v>1796</v>
      </c>
      <c r="AG88" s="8">
        <f>AH88+AI88+AJ88+AK88</f>
        <v>0</v>
      </c>
      <c r="AH88" s="8">
        <f>AM88/AL88</f>
        <v>0</v>
      </c>
      <c r="AI88" s="8">
        <f>AN88/AL88</f>
        <v>0</v>
      </c>
      <c r="AJ88" s="8">
        <f>AO88/AL88</f>
        <v>0</v>
      </c>
      <c r="AK88" s="8">
        <f>AP88/AL88</f>
        <v>0</v>
      </c>
      <c r="AL88" s="8">
        <v>200000</v>
      </c>
      <c r="AM88" s="8">
        <v>0</v>
      </c>
      <c r="AN88" s="8">
        <v>0</v>
      </c>
      <c r="AO88" s="8">
        <v>0</v>
      </c>
      <c r="AP88" s="8">
        <v>0</v>
      </c>
      <c r="AQ88" s="8">
        <v>0</v>
      </c>
      <c r="AR88" s="8" t="s">
        <v>1570</v>
      </c>
      <c r="AS88" s="8" t="s">
        <v>83</v>
      </c>
      <c r="AT88" s="8" t="s">
        <v>82</v>
      </c>
      <c r="AU88" s="6"/>
      <c r="AV88" s="6"/>
      <c r="AW88" s="6"/>
      <c r="AX88" s="6"/>
      <c r="AY88" s="6"/>
      <c r="AZ88" s="6"/>
      <c r="BA88" s="7" t="e">
        <f>AZ88/AO88</f>
        <v>#DIV/0!</v>
      </c>
      <c r="BB88" s="6"/>
      <c r="BC88" s="6"/>
      <c r="BD88" s="6"/>
      <c r="BE88" s="6"/>
      <c r="BF88" s="7" t="e">
        <f>BE88/AJ88</f>
        <v>#DIV/0!</v>
      </c>
      <c r="BG88" s="6"/>
      <c r="BH88" s="6"/>
      <c r="BI88" s="6"/>
      <c r="BJ88" s="6"/>
      <c r="BK88" s="6"/>
      <c r="BL88" s="6"/>
    </row>
    <row r="89" spans="1:64" s="5" customFormat="1" ht="69" x14ac:dyDescent="0.3">
      <c r="A89" s="8" t="s">
        <v>34</v>
      </c>
      <c r="B89" s="8" t="s">
        <v>33</v>
      </c>
      <c r="C89" s="8" t="s">
        <v>1591</v>
      </c>
      <c r="D89" s="10" t="s">
        <v>1795</v>
      </c>
      <c r="E89" s="8" t="s">
        <v>1589</v>
      </c>
      <c r="F89" s="9" t="s">
        <v>1588</v>
      </c>
      <c r="G89" s="8" t="s">
        <v>1587</v>
      </c>
      <c r="H89" s="8" t="s">
        <v>1586</v>
      </c>
      <c r="I89" s="8" t="s">
        <v>1585</v>
      </c>
      <c r="J89" s="8" t="s">
        <v>1584</v>
      </c>
      <c r="K89" s="8" t="s">
        <v>1583</v>
      </c>
      <c r="L89" s="8" t="s">
        <v>1582</v>
      </c>
      <c r="M89" s="8" t="s">
        <v>1581</v>
      </c>
      <c r="N89" s="8" t="s">
        <v>1757</v>
      </c>
      <c r="O89" s="8" t="s">
        <v>92</v>
      </c>
      <c r="P89" s="8" t="s">
        <v>91</v>
      </c>
      <c r="Q89" s="8" t="s">
        <v>934</v>
      </c>
      <c r="R89" s="8" t="s">
        <v>933</v>
      </c>
      <c r="S89" s="8" t="s">
        <v>16</v>
      </c>
      <c r="T89" s="8" t="s">
        <v>15</v>
      </c>
      <c r="U89" s="8" t="s">
        <v>14</v>
      </c>
      <c r="V89" s="8" t="s">
        <v>13</v>
      </c>
      <c r="W89" s="8" t="s">
        <v>12</v>
      </c>
      <c r="X89" s="8" t="s">
        <v>11</v>
      </c>
      <c r="Y89" s="8" t="s">
        <v>1772</v>
      </c>
      <c r="Z89" s="8" t="s">
        <v>1771</v>
      </c>
      <c r="AA89" s="8" t="s">
        <v>1770</v>
      </c>
      <c r="AB89" s="8" t="s">
        <v>1575</v>
      </c>
      <c r="AC89" s="8" t="s">
        <v>1794</v>
      </c>
      <c r="AD89" s="9" t="s">
        <v>1793</v>
      </c>
      <c r="AE89" s="8" t="s">
        <v>1792</v>
      </c>
      <c r="AF89" s="8" t="s">
        <v>1791</v>
      </c>
      <c r="AG89" s="8">
        <f>AH89+AI89+AJ89+AK89</f>
        <v>0.12456619875085029</v>
      </c>
      <c r="AH89" s="8">
        <f>AM89/AL89</f>
        <v>0</v>
      </c>
      <c r="AI89" s="8">
        <f>AN89/AL89</f>
        <v>0</v>
      </c>
      <c r="AJ89" s="8">
        <f>AO89/AL89</f>
        <v>0.12456619875085029</v>
      </c>
      <c r="AK89" s="8">
        <f>AP89/AL89</f>
        <v>0</v>
      </c>
      <c r="AL89" s="8">
        <v>16171000</v>
      </c>
      <c r="AM89" s="8">
        <v>0</v>
      </c>
      <c r="AN89" s="8">
        <v>0</v>
      </c>
      <c r="AO89" s="8">
        <v>2014360</v>
      </c>
      <c r="AP89" s="8">
        <v>0</v>
      </c>
      <c r="AQ89" s="8">
        <v>29376959</v>
      </c>
      <c r="AR89" s="8" t="s">
        <v>1570</v>
      </c>
      <c r="AS89" s="8" t="s">
        <v>83</v>
      </c>
      <c r="AT89" s="8" t="s">
        <v>82</v>
      </c>
      <c r="AU89" s="6"/>
      <c r="AV89" s="6"/>
      <c r="AW89" s="6"/>
      <c r="AX89" s="6"/>
      <c r="AY89" s="6"/>
      <c r="AZ89" s="6"/>
      <c r="BA89" s="7">
        <f>AZ89/AO89</f>
        <v>0</v>
      </c>
      <c r="BB89" s="6"/>
      <c r="BC89" s="6"/>
      <c r="BD89" s="6"/>
      <c r="BE89" s="6"/>
      <c r="BF89" s="7">
        <f>BE89/AJ89</f>
        <v>0</v>
      </c>
      <c r="BG89" s="6"/>
      <c r="BH89" s="6"/>
      <c r="BI89" s="6"/>
      <c r="BJ89" s="6"/>
      <c r="BK89" s="6"/>
      <c r="BL89" s="6"/>
    </row>
    <row r="90" spans="1:64" s="5" customFormat="1" ht="82.8" x14ac:dyDescent="0.3">
      <c r="A90" s="8" t="s">
        <v>34</v>
      </c>
      <c r="B90" s="8" t="s">
        <v>33</v>
      </c>
      <c r="C90" s="8" t="s">
        <v>1591</v>
      </c>
      <c r="D90" s="10" t="s">
        <v>1790</v>
      </c>
      <c r="E90" s="8" t="s">
        <v>1589</v>
      </c>
      <c r="F90" s="9" t="s">
        <v>1588</v>
      </c>
      <c r="G90" s="8" t="s">
        <v>1587</v>
      </c>
      <c r="H90" s="8" t="s">
        <v>1586</v>
      </c>
      <c r="I90" s="8" t="s">
        <v>1585</v>
      </c>
      <c r="J90" s="8" t="s">
        <v>1584</v>
      </c>
      <c r="K90" s="8" t="s">
        <v>1583</v>
      </c>
      <c r="L90" s="8" t="s">
        <v>1582</v>
      </c>
      <c r="M90" s="8" t="s">
        <v>1581</v>
      </c>
      <c r="N90" s="8" t="s">
        <v>1757</v>
      </c>
      <c r="O90" s="8" t="s">
        <v>92</v>
      </c>
      <c r="P90" s="8" t="s">
        <v>91</v>
      </c>
      <c r="Q90" s="8" t="s">
        <v>934</v>
      </c>
      <c r="R90" s="8" t="s">
        <v>933</v>
      </c>
      <c r="S90" s="8" t="s">
        <v>16</v>
      </c>
      <c r="T90" s="8" t="s">
        <v>15</v>
      </c>
      <c r="U90" s="8" t="s">
        <v>14</v>
      </c>
      <c r="V90" s="8" t="s">
        <v>13</v>
      </c>
      <c r="W90" s="8" t="s">
        <v>12</v>
      </c>
      <c r="X90" s="8" t="s">
        <v>11</v>
      </c>
      <c r="Y90" s="8" t="s">
        <v>1772</v>
      </c>
      <c r="Z90" s="8" t="s">
        <v>1771</v>
      </c>
      <c r="AA90" s="8" t="s">
        <v>1770</v>
      </c>
      <c r="AB90" s="8" t="s">
        <v>1575</v>
      </c>
      <c r="AC90" s="8" t="s">
        <v>1789</v>
      </c>
      <c r="AD90" s="13" t="s">
        <v>1788</v>
      </c>
      <c r="AE90" s="8" t="s">
        <v>1787</v>
      </c>
      <c r="AF90" s="8" t="s">
        <v>1786</v>
      </c>
      <c r="AG90" s="8">
        <f>AH90+AI90+AJ90+AK90</f>
        <v>0</v>
      </c>
      <c r="AH90" s="8">
        <f>AM90/AL90</f>
        <v>0</v>
      </c>
      <c r="AI90" s="8">
        <f>AN90/AL90</f>
        <v>0</v>
      </c>
      <c r="AJ90" s="8">
        <f>AO90/AL90</f>
        <v>0</v>
      </c>
      <c r="AK90" s="8">
        <f>AP90/AL90</f>
        <v>0</v>
      </c>
      <c r="AL90" s="8">
        <v>24005000</v>
      </c>
      <c r="AM90" s="8">
        <v>0</v>
      </c>
      <c r="AN90" s="8">
        <v>0</v>
      </c>
      <c r="AO90" s="8">
        <v>0</v>
      </c>
      <c r="AP90" s="8">
        <v>0</v>
      </c>
      <c r="AQ90" s="8">
        <v>0</v>
      </c>
      <c r="AR90" s="8" t="s">
        <v>1570</v>
      </c>
      <c r="AS90" s="8" t="s">
        <v>83</v>
      </c>
      <c r="AT90" s="8" t="s">
        <v>82</v>
      </c>
      <c r="AU90" s="6"/>
      <c r="AV90" s="6"/>
      <c r="AW90" s="6"/>
      <c r="AX90" s="6"/>
      <c r="AY90" s="6"/>
      <c r="AZ90" s="6"/>
      <c r="BA90" s="7" t="e">
        <f>AZ90/AO90</f>
        <v>#DIV/0!</v>
      </c>
      <c r="BB90" s="6"/>
      <c r="BC90" s="6"/>
      <c r="BD90" s="6"/>
      <c r="BE90" s="6"/>
      <c r="BF90" s="7" t="e">
        <f>BE90/AJ90</f>
        <v>#DIV/0!</v>
      </c>
      <c r="BG90" s="6"/>
      <c r="BH90" s="6"/>
      <c r="BI90" s="6"/>
      <c r="BJ90" s="6"/>
      <c r="BK90" s="6"/>
      <c r="BL90" s="6"/>
    </row>
    <row r="91" spans="1:64" s="5" customFormat="1" ht="82.8" x14ac:dyDescent="0.3">
      <c r="A91" s="8" t="s">
        <v>34</v>
      </c>
      <c r="B91" s="8" t="s">
        <v>33</v>
      </c>
      <c r="C91" s="8" t="s">
        <v>1591</v>
      </c>
      <c r="D91" s="10" t="s">
        <v>1785</v>
      </c>
      <c r="E91" s="8" t="s">
        <v>1589</v>
      </c>
      <c r="F91" s="9" t="s">
        <v>1588</v>
      </c>
      <c r="G91" s="8" t="s">
        <v>1587</v>
      </c>
      <c r="H91" s="8" t="s">
        <v>1586</v>
      </c>
      <c r="I91" s="8" t="s">
        <v>1585</v>
      </c>
      <c r="J91" s="8" t="s">
        <v>1584</v>
      </c>
      <c r="K91" s="8" t="s">
        <v>1583</v>
      </c>
      <c r="L91" s="8" t="s">
        <v>1582</v>
      </c>
      <c r="M91" s="8" t="s">
        <v>1581</v>
      </c>
      <c r="N91" s="8" t="s">
        <v>1784</v>
      </c>
      <c r="O91" s="8" t="s">
        <v>20</v>
      </c>
      <c r="P91" s="8" t="s">
        <v>19</v>
      </c>
      <c r="Q91" s="8" t="s">
        <v>106</v>
      </c>
      <c r="R91" s="8" t="s">
        <v>105</v>
      </c>
      <c r="S91" s="8" t="s">
        <v>16</v>
      </c>
      <c r="T91" s="8" t="s">
        <v>15</v>
      </c>
      <c r="U91" s="8" t="s">
        <v>14</v>
      </c>
      <c r="V91" s="8" t="s">
        <v>13</v>
      </c>
      <c r="W91" s="8" t="s">
        <v>12</v>
      </c>
      <c r="X91" s="8" t="s">
        <v>11</v>
      </c>
      <c r="Y91" s="8" t="s">
        <v>1772</v>
      </c>
      <c r="Z91" s="8" t="s">
        <v>1575</v>
      </c>
      <c r="AA91" s="8" t="s">
        <v>1783</v>
      </c>
      <c r="AB91" s="8" t="s">
        <v>1575</v>
      </c>
      <c r="AC91" s="8" t="s">
        <v>1782</v>
      </c>
      <c r="AD91" s="9" t="s">
        <v>1781</v>
      </c>
      <c r="AE91" s="8" t="s">
        <v>1780</v>
      </c>
      <c r="AF91" s="8" t="s">
        <v>1779</v>
      </c>
      <c r="AG91" s="8">
        <f>AH91+AI91+AJ91+AK91</f>
        <v>4.3708758000000003</v>
      </c>
      <c r="AH91" s="8">
        <f>AM91/AL91</f>
        <v>0.99375000000000002</v>
      </c>
      <c r="AI91" s="8">
        <f>AN91/AL91</f>
        <v>1.24499845</v>
      </c>
      <c r="AJ91" s="8">
        <f>AO91/AL91</f>
        <v>1.13212735</v>
      </c>
      <c r="AK91" s="8">
        <f>AP91/AL91</f>
        <v>1</v>
      </c>
      <c r="AL91" s="8">
        <v>20000000</v>
      </c>
      <c r="AM91" s="8">
        <v>19875000</v>
      </c>
      <c r="AN91" s="8">
        <v>24899969</v>
      </c>
      <c r="AO91" s="8">
        <v>22642547</v>
      </c>
      <c r="AP91" s="8">
        <v>20000000</v>
      </c>
      <c r="AQ91" s="8">
        <v>87417515.5</v>
      </c>
      <c r="AR91" s="8" t="s">
        <v>1570</v>
      </c>
      <c r="AS91" s="8" t="s">
        <v>1</v>
      </c>
      <c r="AT91" s="8" t="s">
        <v>0</v>
      </c>
      <c r="AU91" s="6"/>
      <c r="AV91" s="6"/>
      <c r="AW91" s="6"/>
      <c r="AX91" s="6"/>
      <c r="AY91" s="6"/>
      <c r="AZ91" s="6"/>
      <c r="BA91" s="7">
        <f>AZ91/AO91</f>
        <v>0</v>
      </c>
      <c r="BB91" s="6"/>
      <c r="BC91" s="6"/>
      <c r="BD91" s="6"/>
      <c r="BE91" s="6"/>
      <c r="BF91" s="7">
        <f>BE91/AJ91</f>
        <v>0</v>
      </c>
      <c r="BG91" s="6"/>
      <c r="BH91" s="6"/>
      <c r="BI91" s="6"/>
      <c r="BJ91" s="6"/>
      <c r="BK91" s="6"/>
      <c r="BL91" s="6"/>
    </row>
    <row r="92" spans="1:64" s="5" customFormat="1" ht="69" x14ac:dyDescent="0.3">
      <c r="A92" s="8" t="s">
        <v>34</v>
      </c>
      <c r="B92" s="8" t="s">
        <v>33</v>
      </c>
      <c r="C92" s="8" t="s">
        <v>1591</v>
      </c>
      <c r="D92" s="10" t="s">
        <v>1778</v>
      </c>
      <c r="E92" s="8" t="s">
        <v>1589</v>
      </c>
      <c r="F92" s="9" t="s">
        <v>1588</v>
      </c>
      <c r="G92" s="8" t="s">
        <v>1587</v>
      </c>
      <c r="H92" s="8" t="s">
        <v>1586</v>
      </c>
      <c r="I92" s="8" t="s">
        <v>1585</v>
      </c>
      <c r="J92" s="8" t="s">
        <v>1584</v>
      </c>
      <c r="K92" s="8" t="s">
        <v>1583</v>
      </c>
      <c r="L92" s="8" t="s">
        <v>1582</v>
      </c>
      <c r="M92" s="8" t="s">
        <v>1581</v>
      </c>
      <c r="N92" s="8" t="s">
        <v>1757</v>
      </c>
      <c r="O92" s="8" t="s">
        <v>92</v>
      </c>
      <c r="P92" s="8" t="s">
        <v>91</v>
      </c>
      <c r="Q92" s="8" t="s">
        <v>934</v>
      </c>
      <c r="R92" s="8" t="s">
        <v>933</v>
      </c>
      <c r="S92" s="8" t="s">
        <v>16</v>
      </c>
      <c r="T92" s="8" t="s">
        <v>15</v>
      </c>
      <c r="U92" s="8" t="s">
        <v>14</v>
      </c>
      <c r="V92" s="8" t="s">
        <v>13</v>
      </c>
      <c r="W92" s="8" t="s">
        <v>12</v>
      </c>
      <c r="X92" s="8" t="s">
        <v>11</v>
      </c>
      <c r="Y92" s="8" t="s">
        <v>1772</v>
      </c>
      <c r="Z92" s="8" t="s">
        <v>1771</v>
      </c>
      <c r="AA92" s="8" t="s">
        <v>1770</v>
      </c>
      <c r="AB92" s="8" t="s">
        <v>1575</v>
      </c>
      <c r="AC92" s="8" t="s">
        <v>1777</v>
      </c>
      <c r="AD92" s="9" t="s">
        <v>1776</v>
      </c>
      <c r="AE92" s="8" t="s">
        <v>1775</v>
      </c>
      <c r="AF92" s="8" t="s">
        <v>1774</v>
      </c>
      <c r="AG92" s="8">
        <f>AH92+AI92+AJ92+AK92</f>
        <v>1.7857142857142858</v>
      </c>
      <c r="AH92" s="8">
        <f>AM92/AL92</f>
        <v>0</v>
      </c>
      <c r="AI92" s="8">
        <f>AN92/AL92</f>
        <v>0</v>
      </c>
      <c r="AJ92" s="8">
        <f>AO92/AL92</f>
        <v>1.7857142857142858</v>
      </c>
      <c r="AK92" s="8">
        <f>AP92/AL92</f>
        <v>0</v>
      </c>
      <c r="AL92" s="8">
        <v>28000000</v>
      </c>
      <c r="AM92" s="8">
        <v>0</v>
      </c>
      <c r="AN92" s="8">
        <v>0</v>
      </c>
      <c r="AO92" s="8">
        <v>50000000</v>
      </c>
      <c r="AP92" s="8">
        <v>0</v>
      </c>
      <c r="AQ92" s="8">
        <v>50000000</v>
      </c>
      <c r="AR92" s="8" t="s">
        <v>1570</v>
      </c>
      <c r="AS92" s="8" t="s">
        <v>83</v>
      </c>
      <c r="AT92" s="8" t="s">
        <v>82</v>
      </c>
      <c r="AU92" s="6"/>
      <c r="AV92" s="6"/>
      <c r="AW92" s="6"/>
      <c r="AX92" s="6"/>
      <c r="AY92" s="6"/>
      <c r="AZ92" s="6"/>
      <c r="BA92" s="7">
        <f>AZ92/AO92</f>
        <v>0</v>
      </c>
      <c r="BB92" s="6"/>
      <c r="BC92" s="6"/>
      <c r="BD92" s="6"/>
      <c r="BE92" s="6"/>
      <c r="BF92" s="7">
        <f>BE92/AJ92</f>
        <v>0</v>
      </c>
      <c r="BG92" s="6"/>
      <c r="BH92" s="6"/>
      <c r="BI92" s="6"/>
      <c r="BJ92" s="6"/>
      <c r="BK92" s="6"/>
      <c r="BL92" s="6"/>
    </row>
    <row r="93" spans="1:64" s="5" customFormat="1" ht="69" x14ac:dyDescent="0.3">
      <c r="A93" s="8" t="s">
        <v>34</v>
      </c>
      <c r="B93" s="8" t="s">
        <v>33</v>
      </c>
      <c r="C93" s="8" t="s">
        <v>1591</v>
      </c>
      <c r="D93" s="10" t="s">
        <v>1773</v>
      </c>
      <c r="E93" s="8" t="s">
        <v>1589</v>
      </c>
      <c r="F93" s="9" t="s">
        <v>1588</v>
      </c>
      <c r="G93" s="8" t="s">
        <v>1587</v>
      </c>
      <c r="H93" s="8" t="s">
        <v>1586</v>
      </c>
      <c r="I93" s="8" t="s">
        <v>1585</v>
      </c>
      <c r="J93" s="8" t="s">
        <v>1584</v>
      </c>
      <c r="K93" s="8" t="s">
        <v>1583</v>
      </c>
      <c r="L93" s="8" t="s">
        <v>1582</v>
      </c>
      <c r="M93" s="8" t="s">
        <v>1581</v>
      </c>
      <c r="N93" s="8" t="s">
        <v>1757</v>
      </c>
      <c r="O93" s="8" t="s">
        <v>92</v>
      </c>
      <c r="P93" s="8" t="s">
        <v>91</v>
      </c>
      <c r="Q93" s="8" t="s">
        <v>934</v>
      </c>
      <c r="R93" s="8" t="s">
        <v>933</v>
      </c>
      <c r="S93" s="8" t="s">
        <v>16</v>
      </c>
      <c r="T93" s="8" t="s">
        <v>15</v>
      </c>
      <c r="U93" s="8" t="s">
        <v>14</v>
      </c>
      <c r="V93" s="8" t="s">
        <v>13</v>
      </c>
      <c r="W93" s="8" t="s">
        <v>12</v>
      </c>
      <c r="X93" s="8" t="s">
        <v>11</v>
      </c>
      <c r="Y93" s="8" t="s">
        <v>1772</v>
      </c>
      <c r="Z93" s="8" t="s">
        <v>1771</v>
      </c>
      <c r="AA93" s="8" t="s">
        <v>1770</v>
      </c>
      <c r="AB93" s="8" t="s">
        <v>1575</v>
      </c>
      <c r="AC93" s="8" t="s">
        <v>1769</v>
      </c>
      <c r="AD93" s="9" t="s">
        <v>1768</v>
      </c>
      <c r="AE93" s="8" t="s">
        <v>1767</v>
      </c>
      <c r="AF93" s="8" t="s">
        <v>1766</v>
      </c>
      <c r="AG93" s="8">
        <f>AH93+AI93+AJ93+AK93</f>
        <v>0</v>
      </c>
      <c r="AH93" s="8">
        <f>AM93/AL93</f>
        <v>0</v>
      </c>
      <c r="AI93" s="8">
        <f>AN93/AL93</f>
        <v>0</v>
      </c>
      <c r="AJ93" s="8">
        <f>AO93/AL93</f>
        <v>0</v>
      </c>
      <c r="AK93" s="8">
        <f>AP93/AL93</f>
        <v>0</v>
      </c>
      <c r="AL93" s="8">
        <v>28000000</v>
      </c>
      <c r="AM93" s="8">
        <v>0</v>
      </c>
      <c r="AN93" s="8">
        <v>0</v>
      </c>
      <c r="AO93" s="8"/>
      <c r="AP93" s="8">
        <v>0</v>
      </c>
      <c r="AQ93" s="8">
        <v>20000000</v>
      </c>
      <c r="AR93" s="8" t="s">
        <v>1570</v>
      </c>
      <c r="AS93" s="8" t="s">
        <v>83</v>
      </c>
      <c r="AT93" s="8" t="s">
        <v>82</v>
      </c>
      <c r="AU93" s="6"/>
      <c r="AV93" s="6"/>
      <c r="AW93" s="6"/>
      <c r="AX93" s="6"/>
      <c r="AY93" s="6"/>
      <c r="AZ93" s="6"/>
      <c r="BA93" s="7" t="e">
        <f>AZ93/AO93</f>
        <v>#DIV/0!</v>
      </c>
      <c r="BB93" s="6"/>
      <c r="BC93" s="6"/>
      <c r="BD93" s="6"/>
      <c r="BE93" s="6"/>
      <c r="BF93" s="7" t="e">
        <f>BE93/AJ93</f>
        <v>#DIV/0!</v>
      </c>
      <c r="BG93" s="6"/>
      <c r="BH93" s="6"/>
      <c r="BI93" s="6"/>
      <c r="BJ93" s="6"/>
      <c r="BK93" s="6"/>
      <c r="BL93" s="6"/>
    </row>
    <row r="94" spans="1:64" s="5" customFormat="1" ht="82.8" x14ac:dyDescent="0.3">
      <c r="A94" s="8" t="s">
        <v>34</v>
      </c>
      <c r="B94" s="8" t="s">
        <v>33</v>
      </c>
      <c r="C94" s="8" t="s">
        <v>1591</v>
      </c>
      <c r="D94" s="10" t="s">
        <v>1765</v>
      </c>
      <c r="E94" s="8" t="s">
        <v>1589</v>
      </c>
      <c r="F94" s="9" t="s">
        <v>1588</v>
      </c>
      <c r="G94" s="8" t="s">
        <v>1587</v>
      </c>
      <c r="H94" s="8" t="s">
        <v>1586</v>
      </c>
      <c r="I94" s="8" t="s">
        <v>1585</v>
      </c>
      <c r="J94" s="8" t="s">
        <v>1584</v>
      </c>
      <c r="K94" s="8" t="s">
        <v>1583</v>
      </c>
      <c r="L94" s="8" t="s">
        <v>1582</v>
      </c>
      <c r="M94" s="8" t="s">
        <v>1581</v>
      </c>
      <c r="N94" s="8" t="s">
        <v>1757</v>
      </c>
      <c r="O94" s="8" t="s">
        <v>92</v>
      </c>
      <c r="P94" s="8" t="s">
        <v>91</v>
      </c>
      <c r="Q94" s="8" t="s">
        <v>934</v>
      </c>
      <c r="R94" s="8" t="s">
        <v>933</v>
      </c>
      <c r="S94" s="8" t="s">
        <v>16</v>
      </c>
      <c r="T94" s="8" t="s">
        <v>15</v>
      </c>
      <c r="U94" s="8" t="s">
        <v>14</v>
      </c>
      <c r="V94" s="8" t="s">
        <v>13</v>
      </c>
      <c r="W94" s="8" t="s">
        <v>12</v>
      </c>
      <c r="X94" s="8" t="s">
        <v>11</v>
      </c>
      <c r="Y94" s="8" t="s">
        <v>1719</v>
      </c>
      <c r="Z94" s="8" t="s">
        <v>1575</v>
      </c>
      <c r="AA94" s="8" t="s">
        <v>1595</v>
      </c>
      <c r="AB94" s="8" t="s">
        <v>1575</v>
      </c>
      <c r="AC94" s="8" t="s">
        <v>1764</v>
      </c>
      <c r="AD94" s="9" t="s">
        <v>1763</v>
      </c>
      <c r="AE94" s="8" t="s">
        <v>1749</v>
      </c>
      <c r="AF94" s="8" t="s">
        <v>1301</v>
      </c>
      <c r="AG94" s="8">
        <f>AH94+AI94+AJ94+AK94</f>
        <v>1834</v>
      </c>
      <c r="AH94" s="8">
        <f>AM94/AL94</f>
        <v>611</v>
      </c>
      <c r="AI94" s="8">
        <f>AN94/AL94</f>
        <v>0</v>
      </c>
      <c r="AJ94" s="8">
        <f>AO94/AL94</f>
        <v>611.50012738853502</v>
      </c>
      <c r="AK94" s="8">
        <f>AP94/AL94</f>
        <v>611.49987261146498</v>
      </c>
      <c r="AL94" s="8">
        <v>3925</v>
      </c>
      <c r="AM94" s="8">
        <v>2398175</v>
      </c>
      <c r="AN94" s="8">
        <v>0</v>
      </c>
      <c r="AO94" s="8">
        <v>2400138</v>
      </c>
      <c r="AP94" s="8">
        <v>2400137</v>
      </c>
      <c r="AQ94" s="8">
        <v>7198450</v>
      </c>
      <c r="AR94" s="8" t="s">
        <v>1570</v>
      </c>
      <c r="AS94" s="8" t="s">
        <v>83</v>
      </c>
      <c r="AT94" s="8" t="s">
        <v>82</v>
      </c>
      <c r="AU94" s="6"/>
      <c r="AV94" s="6"/>
      <c r="AW94" s="6"/>
      <c r="AX94" s="6"/>
      <c r="AY94" s="6"/>
      <c r="AZ94" s="6"/>
      <c r="BA94" s="7">
        <f>AZ94/AO94</f>
        <v>0</v>
      </c>
      <c r="BB94" s="6"/>
      <c r="BC94" s="6"/>
      <c r="BD94" s="6"/>
      <c r="BE94" s="6"/>
      <c r="BF94" s="7">
        <f>BE94/AJ94</f>
        <v>0</v>
      </c>
      <c r="BG94" s="6"/>
      <c r="BH94" s="6"/>
      <c r="BI94" s="6"/>
      <c r="BJ94" s="6"/>
      <c r="BK94" s="6"/>
      <c r="BL94" s="6"/>
    </row>
    <row r="95" spans="1:64" s="5" customFormat="1" ht="82.8" x14ac:dyDescent="0.3">
      <c r="A95" s="8" t="s">
        <v>34</v>
      </c>
      <c r="B95" s="8" t="s">
        <v>33</v>
      </c>
      <c r="C95" s="8" t="s">
        <v>1591</v>
      </c>
      <c r="D95" s="10" t="s">
        <v>1762</v>
      </c>
      <c r="E95" s="8" t="s">
        <v>1589</v>
      </c>
      <c r="F95" s="9" t="s">
        <v>1588</v>
      </c>
      <c r="G95" s="8" t="s">
        <v>1587</v>
      </c>
      <c r="H95" s="8" t="s">
        <v>1586</v>
      </c>
      <c r="I95" s="8" t="s">
        <v>1585</v>
      </c>
      <c r="J95" s="8" t="s">
        <v>1584</v>
      </c>
      <c r="K95" s="8" t="s">
        <v>1583</v>
      </c>
      <c r="L95" s="8" t="s">
        <v>1582</v>
      </c>
      <c r="M95" s="8" t="s">
        <v>1581</v>
      </c>
      <c r="N95" s="8" t="s">
        <v>70</v>
      </c>
      <c r="O95" s="8" t="s">
        <v>69</v>
      </c>
      <c r="P95" s="8" t="s">
        <v>68</v>
      </c>
      <c r="Q95" s="8" t="s">
        <v>67</v>
      </c>
      <c r="R95" s="8" t="s">
        <v>66</v>
      </c>
      <c r="S95" s="8" t="s">
        <v>16</v>
      </c>
      <c r="T95" s="8" t="s">
        <v>15</v>
      </c>
      <c r="U95" s="8" t="s">
        <v>14</v>
      </c>
      <c r="V95" s="8" t="s">
        <v>13</v>
      </c>
      <c r="W95" s="8" t="s">
        <v>12</v>
      </c>
      <c r="X95" s="8" t="s">
        <v>11</v>
      </c>
      <c r="Y95" s="8" t="s">
        <v>1719</v>
      </c>
      <c r="Z95" s="8" t="s">
        <v>1575</v>
      </c>
      <c r="AA95" s="8" t="s">
        <v>1595</v>
      </c>
      <c r="AB95" s="8" t="s">
        <v>1575</v>
      </c>
      <c r="AC95" s="8" t="s">
        <v>1761</v>
      </c>
      <c r="AD95" s="9" t="s">
        <v>1760</v>
      </c>
      <c r="AE95" s="8" t="s">
        <v>1759</v>
      </c>
      <c r="AF95" s="8" t="s">
        <v>1127</v>
      </c>
      <c r="AG95" s="8">
        <f>AH95+AI95+AJ95+AK95</f>
        <v>0.66666666666666663</v>
      </c>
      <c r="AH95" s="8">
        <f>AM95/AL95</f>
        <v>0</v>
      </c>
      <c r="AI95" s="8">
        <f>AN95/AL95</f>
        <v>0</v>
      </c>
      <c r="AJ95" s="8">
        <f>AO95/AL95</f>
        <v>0.66666666666666663</v>
      </c>
      <c r="AK95" s="8">
        <f>AP95/AL95</f>
        <v>0</v>
      </c>
      <c r="AL95" s="8">
        <v>7500000</v>
      </c>
      <c r="AM95" s="8">
        <v>0</v>
      </c>
      <c r="AN95" s="8">
        <v>0</v>
      </c>
      <c r="AO95" s="8">
        <v>5000000</v>
      </c>
      <c r="AP95" s="8">
        <v>0</v>
      </c>
      <c r="AQ95" s="8">
        <v>5000000</v>
      </c>
      <c r="AR95" s="8" t="s">
        <v>1570</v>
      </c>
      <c r="AS95" s="8" t="s">
        <v>1</v>
      </c>
      <c r="AT95" s="8" t="s">
        <v>0</v>
      </c>
      <c r="AU95" s="6"/>
      <c r="AV95" s="6"/>
      <c r="AW95" s="6"/>
      <c r="AX95" s="6"/>
      <c r="AY95" s="6"/>
      <c r="AZ95" s="6"/>
      <c r="BA95" s="7">
        <f>AZ95/AO95</f>
        <v>0</v>
      </c>
      <c r="BB95" s="6"/>
      <c r="BC95" s="6"/>
      <c r="BD95" s="6"/>
      <c r="BE95" s="6"/>
      <c r="BF95" s="7">
        <f>BE95/AJ95</f>
        <v>0</v>
      </c>
      <c r="BG95" s="6"/>
      <c r="BH95" s="6"/>
      <c r="BI95" s="6"/>
      <c r="BJ95" s="6"/>
      <c r="BK95" s="6"/>
      <c r="BL95" s="6"/>
    </row>
    <row r="96" spans="1:64" s="5" customFormat="1" ht="124.2" x14ac:dyDescent="0.3">
      <c r="A96" s="8" t="s">
        <v>34</v>
      </c>
      <c r="B96" s="8" t="s">
        <v>33</v>
      </c>
      <c r="C96" s="8" t="s">
        <v>1591</v>
      </c>
      <c r="D96" s="10" t="s">
        <v>1758</v>
      </c>
      <c r="E96" s="8" t="s">
        <v>1589</v>
      </c>
      <c r="F96" s="9" t="s">
        <v>1588</v>
      </c>
      <c r="G96" s="8" t="s">
        <v>1587</v>
      </c>
      <c r="H96" s="8" t="s">
        <v>1586</v>
      </c>
      <c r="I96" s="8" t="s">
        <v>1585</v>
      </c>
      <c r="J96" s="8" t="s">
        <v>1584</v>
      </c>
      <c r="K96" s="8" t="s">
        <v>1583</v>
      </c>
      <c r="L96" s="8" t="s">
        <v>1582</v>
      </c>
      <c r="M96" s="8" t="s">
        <v>1581</v>
      </c>
      <c r="N96" s="8" t="s">
        <v>1757</v>
      </c>
      <c r="O96" s="8" t="s">
        <v>92</v>
      </c>
      <c r="P96" s="8" t="s">
        <v>91</v>
      </c>
      <c r="Q96" s="8" t="s">
        <v>934</v>
      </c>
      <c r="R96" s="8" t="s">
        <v>933</v>
      </c>
      <c r="S96" s="8" t="s">
        <v>16</v>
      </c>
      <c r="T96" s="8" t="s">
        <v>15</v>
      </c>
      <c r="U96" s="8" t="s">
        <v>14</v>
      </c>
      <c r="V96" s="8" t="s">
        <v>13</v>
      </c>
      <c r="W96" s="8" t="s">
        <v>12</v>
      </c>
      <c r="X96" s="8" t="s">
        <v>11</v>
      </c>
      <c r="Y96" s="8" t="s">
        <v>1719</v>
      </c>
      <c r="Z96" s="8" t="s">
        <v>1575</v>
      </c>
      <c r="AA96" s="8" t="s">
        <v>1756</v>
      </c>
      <c r="AB96" s="8" t="s">
        <v>1575</v>
      </c>
      <c r="AC96" s="8" t="s">
        <v>1755</v>
      </c>
      <c r="AD96" s="9" t="s">
        <v>1754</v>
      </c>
      <c r="AE96" s="8" t="s">
        <v>1753</v>
      </c>
      <c r="AF96" s="8" t="s">
        <v>1127</v>
      </c>
      <c r="AG96" s="8">
        <f>AH96+AI96+AJ96+AK96</f>
        <v>0.99975763269140439</v>
      </c>
      <c r="AH96" s="8">
        <f>AM96/AL96</f>
        <v>0.99975763269140439</v>
      </c>
      <c r="AI96" s="8">
        <f>AN96/AL96</f>
        <v>0</v>
      </c>
      <c r="AJ96" s="8">
        <f>AO96/AL96</f>
        <v>0</v>
      </c>
      <c r="AK96" s="8">
        <f>AP96/AL96</f>
        <v>0</v>
      </c>
      <c r="AL96" s="8">
        <v>10645000</v>
      </c>
      <c r="AM96" s="8">
        <v>10642420</v>
      </c>
      <c r="AN96" s="8">
        <v>0</v>
      </c>
      <c r="AO96" s="8">
        <v>0</v>
      </c>
      <c r="AP96" s="8">
        <v>0</v>
      </c>
      <c r="AQ96" s="8">
        <v>10642420</v>
      </c>
      <c r="AR96" s="8" t="s">
        <v>1570</v>
      </c>
      <c r="AS96" s="8" t="s">
        <v>83</v>
      </c>
      <c r="AT96" s="8" t="s">
        <v>82</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82.8" x14ac:dyDescent="0.3">
      <c r="A97" s="14" t="s">
        <v>34</v>
      </c>
      <c r="B97" s="14" t="s">
        <v>33</v>
      </c>
      <c r="C97" s="14" t="s">
        <v>1591</v>
      </c>
      <c r="D97" s="10" t="s">
        <v>1752</v>
      </c>
      <c r="E97" s="14" t="s">
        <v>1589</v>
      </c>
      <c r="F97" s="9" t="s">
        <v>1588</v>
      </c>
      <c r="G97" s="14" t="s">
        <v>1587</v>
      </c>
      <c r="H97" s="14" t="s">
        <v>1586</v>
      </c>
      <c r="I97" s="14" t="s">
        <v>1585</v>
      </c>
      <c r="J97" s="14" t="s">
        <v>1584</v>
      </c>
      <c r="K97" s="14" t="s">
        <v>1583</v>
      </c>
      <c r="L97" s="14" t="s">
        <v>1582</v>
      </c>
      <c r="M97" s="14" t="s">
        <v>1581</v>
      </c>
      <c r="N97" s="14" t="s">
        <v>1580</v>
      </c>
      <c r="O97" s="14" t="s">
        <v>235</v>
      </c>
      <c r="P97" s="14" t="s">
        <v>234</v>
      </c>
      <c r="Q97" s="14" t="s">
        <v>1579</v>
      </c>
      <c r="R97" s="14" t="s">
        <v>1578</v>
      </c>
      <c r="S97" s="14" t="s">
        <v>16</v>
      </c>
      <c r="T97" s="14" t="s">
        <v>15</v>
      </c>
      <c r="U97" s="14" t="s">
        <v>14</v>
      </c>
      <c r="V97" s="14" t="s">
        <v>13</v>
      </c>
      <c r="W97" s="14" t="s">
        <v>12</v>
      </c>
      <c r="X97" s="14" t="s">
        <v>11</v>
      </c>
      <c r="Y97" s="14" t="s">
        <v>1719</v>
      </c>
      <c r="Z97" s="14" t="s">
        <v>1575</v>
      </c>
      <c r="AA97" s="14" t="s">
        <v>1595</v>
      </c>
      <c r="AB97" s="14" t="s">
        <v>1575</v>
      </c>
      <c r="AC97" s="14" t="s">
        <v>1751</v>
      </c>
      <c r="AD97" s="9" t="s">
        <v>1750</v>
      </c>
      <c r="AE97" s="8" t="s">
        <v>1749</v>
      </c>
      <c r="AF97" s="8" t="s">
        <v>1301</v>
      </c>
      <c r="AG97" s="14">
        <f>AH97+AI97+AJ97+AK97</f>
        <v>1097.3491018201121</v>
      </c>
      <c r="AH97" s="14">
        <f>AM97/AL97</f>
        <v>580</v>
      </c>
      <c r="AI97" s="14">
        <f>AN97/AL97</f>
        <v>0</v>
      </c>
      <c r="AJ97" s="14">
        <f>AO97/AL97</f>
        <v>258.67455091005604</v>
      </c>
      <c r="AK97" s="14">
        <f>AP97/AL97</f>
        <v>258.67455091005604</v>
      </c>
      <c r="AL97" s="14">
        <v>3925</v>
      </c>
      <c r="AM97" s="14">
        <v>2276500</v>
      </c>
      <c r="AN97" s="14">
        <v>0</v>
      </c>
      <c r="AO97" s="14">
        <v>1015297.6123219701</v>
      </c>
      <c r="AP97" s="14">
        <v>1015297.6123219701</v>
      </c>
      <c r="AQ97" s="14">
        <v>4307095.2246439401</v>
      </c>
      <c r="AR97" s="14" t="s">
        <v>1570</v>
      </c>
      <c r="AS97" s="14" t="s">
        <v>226</v>
      </c>
      <c r="AT97" s="14" t="s">
        <v>225</v>
      </c>
      <c r="AU97" s="6"/>
      <c r="AV97" s="6"/>
      <c r="AW97" s="6"/>
      <c r="AX97" s="6"/>
      <c r="AY97" s="6"/>
      <c r="AZ97" s="6"/>
      <c r="BA97" s="7">
        <f>AZ97/AO97</f>
        <v>0</v>
      </c>
      <c r="BB97" s="6"/>
      <c r="BC97" s="6"/>
      <c r="BD97" s="6"/>
      <c r="BE97" s="6"/>
      <c r="BF97" s="7">
        <f>BE97/AJ97</f>
        <v>0</v>
      </c>
      <c r="BG97" s="6"/>
      <c r="BH97" s="6"/>
      <c r="BI97" s="6"/>
      <c r="BJ97" s="6"/>
      <c r="BK97" s="6"/>
      <c r="BL97" s="6"/>
    </row>
    <row r="98" spans="1:64" s="5" customFormat="1" ht="82.8" x14ac:dyDescent="0.3">
      <c r="A98" s="14" t="s">
        <v>34</v>
      </c>
      <c r="B98" s="14" t="s">
        <v>33</v>
      </c>
      <c r="C98" s="14" t="s">
        <v>1591</v>
      </c>
      <c r="D98" s="10" t="s">
        <v>1748</v>
      </c>
      <c r="E98" s="14" t="s">
        <v>1589</v>
      </c>
      <c r="F98" s="9" t="s">
        <v>1588</v>
      </c>
      <c r="G98" s="14" t="s">
        <v>1587</v>
      </c>
      <c r="H98" s="14" t="s">
        <v>1586</v>
      </c>
      <c r="I98" s="14" t="s">
        <v>1585</v>
      </c>
      <c r="J98" s="14" t="s">
        <v>1584</v>
      </c>
      <c r="K98" s="14" t="s">
        <v>1583</v>
      </c>
      <c r="L98" s="14" t="s">
        <v>1582</v>
      </c>
      <c r="M98" s="14" t="s">
        <v>1581</v>
      </c>
      <c r="N98" s="14" t="s">
        <v>1580</v>
      </c>
      <c r="O98" s="14" t="s">
        <v>235</v>
      </c>
      <c r="P98" s="14" t="s">
        <v>234</v>
      </c>
      <c r="Q98" s="14" t="s">
        <v>1579</v>
      </c>
      <c r="R98" s="14" t="s">
        <v>1578</v>
      </c>
      <c r="S98" s="14" t="s">
        <v>16</v>
      </c>
      <c r="T98" s="14" t="s">
        <v>15</v>
      </c>
      <c r="U98" s="14" t="s">
        <v>14</v>
      </c>
      <c r="V98" s="14" t="s">
        <v>13</v>
      </c>
      <c r="W98" s="14" t="s">
        <v>12</v>
      </c>
      <c r="X98" s="14" t="s">
        <v>11</v>
      </c>
      <c r="Y98" s="14" t="s">
        <v>1719</v>
      </c>
      <c r="Z98" s="14" t="s">
        <v>1575</v>
      </c>
      <c r="AA98" s="14" t="s">
        <v>1595</v>
      </c>
      <c r="AB98" s="14" t="s">
        <v>1575</v>
      </c>
      <c r="AC98" s="14" t="s">
        <v>1747</v>
      </c>
      <c r="AD98" s="9" t="s">
        <v>1746</v>
      </c>
      <c r="AE98" s="8" t="s">
        <v>1745</v>
      </c>
      <c r="AF98" s="8" t="s">
        <v>1744</v>
      </c>
      <c r="AG98" s="14">
        <f>AH98+AI98+AJ98+AK98</f>
        <v>0.9993333333333333</v>
      </c>
      <c r="AH98" s="14">
        <f>AM98/AL98</f>
        <v>0.9993333333333333</v>
      </c>
      <c r="AI98" s="14">
        <f>AN98/AL98</f>
        <v>0</v>
      </c>
      <c r="AJ98" s="14">
        <f>AO98/AL98</f>
        <v>0</v>
      </c>
      <c r="AK98" s="14">
        <f>AP98/AL98</f>
        <v>0</v>
      </c>
      <c r="AL98" s="14">
        <v>15000000</v>
      </c>
      <c r="AM98" s="14">
        <v>14990000</v>
      </c>
      <c r="AN98" s="14">
        <v>0</v>
      </c>
      <c r="AO98" s="14">
        <v>0</v>
      </c>
      <c r="AP98" s="14">
        <v>0</v>
      </c>
      <c r="AQ98" s="14">
        <v>14990000</v>
      </c>
      <c r="AR98" s="14" t="s">
        <v>1570</v>
      </c>
      <c r="AS98" s="14" t="s">
        <v>226</v>
      </c>
      <c r="AT98" s="14" t="s">
        <v>225</v>
      </c>
      <c r="AU98" s="6"/>
      <c r="AV98" s="6"/>
      <c r="AW98" s="6"/>
      <c r="AX98" s="6"/>
      <c r="AY98" s="6"/>
      <c r="AZ98" s="6"/>
      <c r="BA98" s="7" t="e">
        <f>AZ98/AO98</f>
        <v>#DIV/0!</v>
      </c>
      <c r="BB98" s="6"/>
      <c r="BC98" s="6"/>
      <c r="BD98" s="6"/>
      <c r="BE98" s="6"/>
      <c r="BF98" s="7" t="e">
        <f>BE98/AJ98</f>
        <v>#DIV/0!</v>
      </c>
      <c r="BG98" s="6"/>
      <c r="BH98" s="6"/>
      <c r="BI98" s="6"/>
      <c r="BJ98" s="6"/>
      <c r="BK98" s="6"/>
      <c r="BL98" s="6"/>
    </row>
    <row r="99" spans="1:64" s="5" customFormat="1" ht="82.8" x14ac:dyDescent="0.3">
      <c r="A99" s="14" t="s">
        <v>34</v>
      </c>
      <c r="B99" s="14" t="s">
        <v>33</v>
      </c>
      <c r="C99" s="14" t="s">
        <v>1591</v>
      </c>
      <c r="D99" s="10" t="s">
        <v>1743</v>
      </c>
      <c r="E99" s="14" t="s">
        <v>1589</v>
      </c>
      <c r="F99" s="9" t="s">
        <v>1588</v>
      </c>
      <c r="G99" s="14" t="s">
        <v>1587</v>
      </c>
      <c r="H99" s="14" t="s">
        <v>1586</v>
      </c>
      <c r="I99" s="14" t="s">
        <v>1585</v>
      </c>
      <c r="J99" s="14" t="s">
        <v>1584</v>
      </c>
      <c r="K99" s="14" t="s">
        <v>1583</v>
      </c>
      <c r="L99" s="14" t="s">
        <v>1582</v>
      </c>
      <c r="M99" s="14" t="s">
        <v>1581</v>
      </c>
      <c r="N99" s="14" t="s">
        <v>1580</v>
      </c>
      <c r="O99" s="14" t="s">
        <v>235</v>
      </c>
      <c r="P99" s="14" t="s">
        <v>234</v>
      </c>
      <c r="Q99" s="14" t="s">
        <v>1579</v>
      </c>
      <c r="R99" s="14" t="s">
        <v>1578</v>
      </c>
      <c r="S99" s="14" t="s">
        <v>16</v>
      </c>
      <c r="T99" s="14" t="s">
        <v>15</v>
      </c>
      <c r="U99" s="14" t="s">
        <v>14</v>
      </c>
      <c r="V99" s="14" t="s">
        <v>13</v>
      </c>
      <c r="W99" s="14" t="s">
        <v>12</v>
      </c>
      <c r="X99" s="14" t="s">
        <v>11</v>
      </c>
      <c r="Y99" s="14" t="s">
        <v>1719</v>
      </c>
      <c r="Z99" s="14" t="s">
        <v>1575</v>
      </c>
      <c r="AA99" s="14" t="s">
        <v>1595</v>
      </c>
      <c r="AB99" s="14" t="s">
        <v>1575</v>
      </c>
      <c r="AC99" s="14" t="s">
        <v>1742</v>
      </c>
      <c r="AD99" s="9" t="s">
        <v>1741</v>
      </c>
      <c r="AE99" s="8" t="s">
        <v>1740</v>
      </c>
      <c r="AF99" s="8" t="s">
        <v>1730</v>
      </c>
      <c r="AG99" s="14">
        <f>AH99+AI99+AJ99+AK99</f>
        <v>1.4458439383506714</v>
      </c>
      <c r="AH99" s="14">
        <f>AM99/AL99</f>
        <v>0.99985333333333337</v>
      </c>
      <c r="AI99" s="14">
        <f>AN99/AL99</f>
        <v>0</v>
      </c>
      <c r="AJ99" s="14">
        <f>AO99/AL99</f>
        <v>0.445990605017338</v>
      </c>
      <c r="AK99" s="14">
        <f>AP99/AL99</f>
        <v>0</v>
      </c>
      <c r="AL99" s="14">
        <v>6000000</v>
      </c>
      <c r="AM99" s="14">
        <v>5999120</v>
      </c>
      <c r="AN99" s="14">
        <v>0</v>
      </c>
      <c r="AO99" s="14">
        <v>2675943.6301040282</v>
      </c>
      <c r="AP99" s="14">
        <v>0</v>
      </c>
      <c r="AQ99" s="14">
        <v>8675063.6301040277</v>
      </c>
      <c r="AR99" s="14" t="s">
        <v>1570</v>
      </c>
      <c r="AS99" s="14" t="s">
        <v>226</v>
      </c>
      <c r="AT99" s="14" t="s">
        <v>225</v>
      </c>
      <c r="AU99" s="6"/>
      <c r="AV99" s="6"/>
      <c r="AW99" s="6"/>
      <c r="AX99" s="6"/>
      <c r="AY99" s="6"/>
      <c r="AZ99" s="6"/>
      <c r="BA99" s="7">
        <f>AZ99/AO99</f>
        <v>0</v>
      </c>
      <c r="BB99" s="6"/>
      <c r="BC99" s="6"/>
      <c r="BD99" s="6"/>
      <c r="BE99" s="6"/>
      <c r="BF99" s="7">
        <f>BE99/AJ99</f>
        <v>0</v>
      </c>
      <c r="BG99" s="6"/>
      <c r="BH99" s="6"/>
      <c r="BI99" s="6"/>
      <c r="BJ99" s="6"/>
      <c r="BK99" s="6"/>
      <c r="BL99" s="6"/>
    </row>
    <row r="100" spans="1:64" s="5" customFormat="1" ht="82.8" x14ac:dyDescent="0.3">
      <c r="A100" s="14" t="s">
        <v>34</v>
      </c>
      <c r="B100" s="14" t="s">
        <v>33</v>
      </c>
      <c r="C100" s="14" t="s">
        <v>1591</v>
      </c>
      <c r="D100" s="10" t="s">
        <v>1739</v>
      </c>
      <c r="E100" s="14" t="s">
        <v>1589</v>
      </c>
      <c r="F100" s="9" t="s">
        <v>1588</v>
      </c>
      <c r="G100" s="14" t="s">
        <v>1587</v>
      </c>
      <c r="H100" s="14" t="s">
        <v>1586</v>
      </c>
      <c r="I100" s="14" t="s">
        <v>1585</v>
      </c>
      <c r="J100" s="14" t="s">
        <v>1584</v>
      </c>
      <c r="K100" s="14" t="s">
        <v>1583</v>
      </c>
      <c r="L100" s="14" t="s">
        <v>1582</v>
      </c>
      <c r="M100" s="14" t="s">
        <v>1581</v>
      </c>
      <c r="N100" s="14" t="s">
        <v>1580</v>
      </c>
      <c r="O100" s="14" t="s">
        <v>235</v>
      </c>
      <c r="P100" s="14" t="s">
        <v>234</v>
      </c>
      <c r="Q100" s="14" t="s">
        <v>1579</v>
      </c>
      <c r="R100" s="14" t="s">
        <v>1578</v>
      </c>
      <c r="S100" s="14" t="s">
        <v>16</v>
      </c>
      <c r="T100" s="14" t="s">
        <v>15</v>
      </c>
      <c r="U100" s="14" t="s">
        <v>14</v>
      </c>
      <c r="V100" s="14" t="s">
        <v>13</v>
      </c>
      <c r="W100" s="14" t="s">
        <v>12</v>
      </c>
      <c r="X100" s="14" t="s">
        <v>11</v>
      </c>
      <c r="Y100" s="14" t="s">
        <v>1719</v>
      </c>
      <c r="Z100" s="14" t="s">
        <v>1575</v>
      </c>
      <c r="AA100" s="14" t="s">
        <v>1595</v>
      </c>
      <c r="AB100" s="14" t="s">
        <v>1575</v>
      </c>
      <c r="AC100" s="14" t="s">
        <v>1738</v>
      </c>
      <c r="AD100" s="9" t="s">
        <v>1737</v>
      </c>
      <c r="AE100" s="8" t="s">
        <v>1736</v>
      </c>
      <c r="AF100" s="8" t="s">
        <v>1735</v>
      </c>
      <c r="AG100" s="14">
        <f>AH100+AI100+AJ100+AK100</f>
        <v>0.445990605017338</v>
      </c>
      <c r="AH100" s="14">
        <f>AM100/AL100</f>
        <v>0</v>
      </c>
      <c r="AI100" s="14">
        <f>AN100/AL100</f>
        <v>0</v>
      </c>
      <c r="AJ100" s="14">
        <f>AO100/AL100</f>
        <v>0.445990605017338</v>
      </c>
      <c r="AK100" s="14">
        <f>AP100/AL100</f>
        <v>0</v>
      </c>
      <c r="AL100" s="14">
        <v>1500000</v>
      </c>
      <c r="AM100" s="14">
        <v>0</v>
      </c>
      <c r="AN100" s="14">
        <v>0</v>
      </c>
      <c r="AO100" s="14">
        <v>668985.90752600704</v>
      </c>
      <c r="AP100" s="14"/>
      <c r="AQ100" s="14">
        <v>668985.90752600704</v>
      </c>
      <c r="AR100" s="14" t="s">
        <v>1570</v>
      </c>
      <c r="AS100" s="14" t="s">
        <v>226</v>
      </c>
      <c r="AT100" s="14" t="s">
        <v>225</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82.8" x14ac:dyDescent="0.3">
      <c r="A101" s="14" t="s">
        <v>34</v>
      </c>
      <c r="B101" s="14" t="s">
        <v>33</v>
      </c>
      <c r="C101" s="14" t="s">
        <v>1591</v>
      </c>
      <c r="D101" s="10" t="s">
        <v>1734</v>
      </c>
      <c r="E101" s="14" t="s">
        <v>1589</v>
      </c>
      <c r="F101" s="9" t="s">
        <v>1588</v>
      </c>
      <c r="G101" s="14" t="s">
        <v>1587</v>
      </c>
      <c r="H101" s="14" t="s">
        <v>1586</v>
      </c>
      <c r="I101" s="14" t="s">
        <v>1585</v>
      </c>
      <c r="J101" s="14" t="s">
        <v>1584</v>
      </c>
      <c r="K101" s="14" t="s">
        <v>1583</v>
      </c>
      <c r="L101" s="14" t="s">
        <v>1582</v>
      </c>
      <c r="M101" s="14" t="s">
        <v>1581</v>
      </c>
      <c r="N101" s="14" t="s">
        <v>1580</v>
      </c>
      <c r="O101" s="14" t="s">
        <v>235</v>
      </c>
      <c r="P101" s="14" t="s">
        <v>234</v>
      </c>
      <c r="Q101" s="14" t="s">
        <v>1579</v>
      </c>
      <c r="R101" s="14" t="s">
        <v>1578</v>
      </c>
      <c r="S101" s="14" t="s">
        <v>16</v>
      </c>
      <c r="T101" s="14" t="s">
        <v>15</v>
      </c>
      <c r="U101" s="14" t="s">
        <v>14</v>
      </c>
      <c r="V101" s="14" t="s">
        <v>13</v>
      </c>
      <c r="W101" s="14" t="s">
        <v>12</v>
      </c>
      <c r="X101" s="14" t="s">
        <v>11</v>
      </c>
      <c r="Y101" s="14" t="s">
        <v>1719</v>
      </c>
      <c r="Z101" s="14" t="s">
        <v>1575</v>
      </c>
      <c r="AA101" s="14" t="s">
        <v>1595</v>
      </c>
      <c r="AB101" s="14" t="s">
        <v>1575</v>
      </c>
      <c r="AC101" s="14" t="s">
        <v>1733</v>
      </c>
      <c r="AD101" s="9" t="s">
        <v>1732</v>
      </c>
      <c r="AE101" s="8" t="s">
        <v>1731</v>
      </c>
      <c r="AF101" s="8" t="s">
        <v>1730</v>
      </c>
      <c r="AG101" s="14">
        <f>AH101+AI101+AJ101+AK101</f>
        <v>0.99969600000000003</v>
      </c>
      <c r="AH101" s="14">
        <f>AM101/AL101</f>
        <v>0.99969600000000003</v>
      </c>
      <c r="AI101" s="14">
        <f>AN101/AL101</f>
        <v>0</v>
      </c>
      <c r="AJ101" s="14">
        <f>AO101/AL101</f>
        <v>0</v>
      </c>
      <c r="AK101" s="14">
        <f>AP101/AL101</f>
        <v>0</v>
      </c>
      <c r="AL101" s="14">
        <v>2500000</v>
      </c>
      <c r="AM101" s="14">
        <v>2499240</v>
      </c>
      <c r="AN101" s="14">
        <v>0</v>
      </c>
      <c r="AO101" s="14"/>
      <c r="AP101" s="14">
        <v>0</v>
      </c>
      <c r="AQ101" s="14">
        <v>2499240</v>
      </c>
      <c r="AR101" s="14" t="s">
        <v>1570</v>
      </c>
      <c r="AS101" s="14" t="s">
        <v>226</v>
      </c>
      <c r="AT101" s="14" t="s">
        <v>225</v>
      </c>
      <c r="AU101" s="6"/>
      <c r="AV101" s="6"/>
      <c r="AW101" s="6"/>
      <c r="AX101" s="6"/>
      <c r="AY101" s="6"/>
      <c r="AZ101" s="6"/>
      <c r="BA101" s="7" t="e">
        <f>AZ101/AO101</f>
        <v>#DIV/0!</v>
      </c>
      <c r="BB101" s="6"/>
      <c r="BC101" s="6"/>
      <c r="BD101" s="6"/>
      <c r="BE101" s="6"/>
      <c r="BF101" s="7" t="e">
        <f>BE101/AJ101</f>
        <v>#DIV/0!</v>
      </c>
      <c r="BG101" s="6"/>
      <c r="BH101" s="6"/>
      <c r="BI101" s="6"/>
      <c r="BJ101" s="6"/>
      <c r="BK101" s="6"/>
      <c r="BL101" s="6"/>
    </row>
    <row r="102" spans="1:64" s="5" customFormat="1" ht="82.8" x14ac:dyDescent="0.3">
      <c r="A102" s="14" t="s">
        <v>34</v>
      </c>
      <c r="B102" s="14" t="s">
        <v>33</v>
      </c>
      <c r="C102" s="14" t="s">
        <v>1591</v>
      </c>
      <c r="D102" s="10" t="s">
        <v>1729</v>
      </c>
      <c r="E102" s="14" t="s">
        <v>1589</v>
      </c>
      <c r="F102" s="9" t="s">
        <v>1588</v>
      </c>
      <c r="G102" s="14" t="s">
        <v>1587</v>
      </c>
      <c r="H102" s="14" t="s">
        <v>1586</v>
      </c>
      <c r="I102" s="14" t="s">
        <v>1585</v>
      </c>
      <c r="J102" s="14" t="s">
        <v>1584</v>
      </c>
      <c r="K102" s="14" t="s">
        <v>1583</v>
      </c>
      <c r="L102" s="14" t="s">
        <v>1582</v>
      </c>
      <c r="M102" s="14" t="s">
        <v>1581</v>
      </c>
      <c r="N102" s="14" t="s">
        <v>1580</v>
      </c>
      <c r="O102" s="14" t="s">
        <v>235</v>
      </c>
      <c r="P102" s="14" t="s">
        <v>234</v>
      </c>
      <c r="Q102" s="14" t="s">
        <v>1579</v>
      </c>
      <c r="R102" s="14" t="s">
        <v>1578</v>
      </c>
      <c r="S102" s="14" t="s">
        <v>16</v>
      </c>
      <c r="T102" s="14" t="s">
        <v>15</v>
      </c>
      <c r="U102" s="14" t="s">
        <v>14</v>
      </c>
      <c r="V102" s="14" t="s">
        <v>13</v>
      </c>
      <c r="W102" s="14" t="s">
        <v>12</v>
      </c>
      <c r="X102" s="14" t="s">
        <v>11</v>
      </c>
      <c r="Y102" s="14" t="s">
        <v>1719</v>
      </c>
      <c r="Z102" s="14" t="s">
        <v>1575</v>
      </c>
      <c r="AA102" s="14" t="s">
        <v>1595</v>
      </c>
      <c r="AB102" s="14" t="s">
        <v>1575</v>
      </c>
      <c r="AC102" s="14" t="s">
        <v>1728</v>
      </c>
      <c r="AD102" s="13" t="s">
        <v>1727</v>
      </c>
      <c r="AE102" s="8" t="s">
        <v>1726</v>
      </c>
      <c r="AF102" s="8" t="s">
        <v>1725</v>
      </c>
      <c r="AG102" s="14">
        <f>AH102+AI102+AJ102+AK102</f>
        <v>0</v>
      </c>
      <c r="AH102" s="14">
        <f>AM102/AL102</f>
        <v>0</v>
      </c>
      <c r="AI102" s="14">
        <f>AN102/AL102</f>
        <v>0</v>
      </c>
      <c r="AJ102" s="14">
        <f>AO102/AL102</f>
        <v>0</v>
      </c>
      <c r="AK102" s="14">
        <f>AP102/AL102</f>
        <v>0</v>
      </c>
      <c r="AL102" s="14">
        <v>15080000</v>
      </c>
      <c r="AM102" s="14">
        <v>0</v>
      </c>
      <c r="AN102" s="14">
        <v>0</v>
      </c>
      <c r="AO102" s="14"/>
      <c r="AP102" s="14">
        <v>0</v>
      </c>
      <c r="AQ102" s="14">
        <v>0</v>
      </c>
      <c r="AR102" s="14" t="s">
        <v>1570</v>
      </c>
      <c r="AS102" s="14" t="s">
        <v>226</v>
      </c>
      <c r="AT102" s="14" t="s">
        <v>225</v>
      </c>
      <c r="AU102" s="6"/>
      <c r="AV102" s="6"/>
      <c r="AW102" s="6"/>
      <c r="AX102" s="6"/>
      <c r="AY102" s="6"/>
      <c r="AZ102" s="6"/>
      <c r="BA102" s="7" t="e">
        <f>AZ102/AO102</f>
        <v>#DIV/0!</v>
      </c>
      <c r="BB102" s="6"/>
      <c r="BC102" s="6"/>
      <c r="BD102" s="6"/>
      <c r="BE102" s="6"/>
      <c r="BF102" s="7" t="e">
        <f>BE102/AJ102</f>
        <v>#DIV/0!</v>
      </c>
      <c r="BG102" s="6"/>
      <c r="BH102" s="6"/>
      <c r="BI102" s="6"/>
      <c r="BJ102" s="6"/>
      <c r="BK102" s="6"/>
      <c r="BL102" s="6"/>
    </row>
    <row r="103" spans="1:64" s="5" customFormat="1" ht="82.8" x14ac:dyDescent="0.3">
      <c r="A103" s="14" t="s">
        <v>34</v>
      </c>
      <c r="B103" s="14" t="s">
        <v>33</v>
      </c>
      <c r="C103" s="14" t="s">
        <v>1591</v>
      </c>
      <c r="D103" s="10" t="s">
        <v>1724</v>
      </c>
      <c r="E103" s="14" t="s">
        <v>1589</v>
      </c>
      <c r="F103" s="9" t="s">
        <v>1588</v>
      </c>
      <c r="G103" s="14" t="s">
        <v>1587</v>
      </c>
      <c r="H103" s="14" t="s">
        <v>1586</v>
      </c>
      <c r="I103" s="14" t="s">
        <v>1585</v>
      </c>
      <c r="J103" s="14" t="s">
        <v>1584</v>
      </c>
      <c r="K103" s="14" t="s">
        <v>1583</v>
      </c>
      <c r="L103" s="14" t="s">
        <v>1582</v>
      </c>
      <c r="M103" s="14" t="s">
        <v>1581</v>
      </c>
      <c r="N103" s="14" t="s">
        <v>1580</v>
      </c>
      <c r="O103" s="14" t="s">
        <v>235</v>
      </c>
      <c r="P103" s="14" t="s">
        <v>234</v>
      </c>
      <c r="Q103" s="14" t="s">
        <v>1579</v>
      </c>
      <c r="R103" s="14" t="s">
        <v>1578</v>
      </c>
      <c r="S103" s="14" t="s">
        <v>16</v>
      </c>
      <c r="T103" s="14" t="s">
        <v>15</v>
      </c>
      <c r="U103" s="14" t="s">
        <v>14</v>
      </c>
      <c r="V103" s="14" t="s">
        <v>13</v>
      </c>
      <c r="W103" s="14" t="s">
        <v>12</v>
      </c>
      <c r="X103" s="14" t="s">
        <v>11</v>
      </c>
      <c r="Y103" s="14" t="s">
        <v>1719</v>
      </c>
      <c r="Z103" s="14" t="s">
        <v>1575</v>
      </c>
      <c r="AA103" s="14" t="s">
        <v>1595</v>
      </c>
      <c r="AB103" s="14" t="s">
        <v>1575</v>
      </c>
      <c r="AC103" s="14" t="s">
        <v>1723</v>
      </c>
      <c r="AD103" s="9" t="s">
        <v>1722</v>
      </c>
      <c r="AE103" s="8" t="s">
        <v>1721</v>
      </c>
      <c r="AF103" s="8" t="s">
        <v>1715</v>
      </c>
      <c r="AG103" s="14">
        <f>AH103+AI103+AJ103+AK103</f>
        <v>0.99337226974226855</v>
      </c>
      <c r="AH103" s="14">
        <f>AM103/AL103</f>
        <v>0.99337226974226855</v>
      </c>
      <c r="AI103" s="14">
        <f>AN103/AL103</f>
        <v>0</v>
      </c>
      <c r="AJ103" s="14">
        <f>AO103/AL103</f>
        <v>0</v>
      </c>
      <c r="AK103" s="14">
        <f>AP103/AL103</f>
        <v>0</v>
      </c>
      <c r="AL103" s="14">
        <v>17094540</v>
      </c>
      <c r="AM103" s="14">
        <v>16981242</v>
      </c>
      <c r="AN103" s="14">
        <v>0</v>
      </c>
      <c r="AO103" s="14">
        <v>0</v>
      </c>
      <c r="AP103" s="14">
        <v>0</v>
      </c>
      <c r="AQ103" s="14">
        <v>16981242</v>
      </c>
      <c r="AR103" s="14" t="s">
        <v>1570</v>
      </c>
      <c r="AS103" s="14" t="s">
        <v>226</v>
      </c>
      <c r="AT103" s="14" t="s">
        <v>225</v>
      </c>
      <c r="AU103" s="6"/>
      <c r="AV103" s="6"/>
      <c r="AW103" s="6"/>
      <c r="AX103" s="6"/>
      <c r="AY103" s="6"/>
      <c r="AZ103" s="6"/>
      <c r="BA103" s="7" t="e">
        <f>AZ103/AO103</f>
        <v>#DIV/0!</v>
      </c>
      <c r="BB103" s="6"/>
      <c r="BC103" s="6"/>
      <c r="BD103" s="6"/>
      <c r="BE103" s="6"/>
      <c r="BF103" s="7" t="e">
        <f>BE103/AJ103</f>
        <v>#DIV/0!</v>
      </c>
      <c r="BG103" s="6"/>
      <c r="BH103" s="6"/>
      <c r="BI103" s="6"/>
      <c r="BJ103" s="6"/>
      <c r="BK103" s="6"/>
      <c r="BL103" s="6"/>
    </row>
    <row r="104" spans="1:64" s="5" customFormat="1" ht="82.8" x14ac:dyDescent="0.3">
      <c r="A104" s="14" t="s">
        <v>34</v>
      </c>
      <c r="B104" s="14" t="s">
        <v>33</v>
      </c>
      <c r="C104" s="14" t="s">
        <v>1591</v>
      </c>
      <c r="D104" s="10" t="s">
        <v>1720</v>
      </c>
      <c r="E104" s="14" t="s">
        <v>1589</v>
      </c>
      <c r="F104" s="9" t="s">
        <v>1588</v>
      </c>
      <c r="G104" s="14" t="s">
        <v>1587</v>
      </c>
      <c r="H104" s="14" t="s">
        <v>1586</v>
      </c>
      <c r="I104" s="14" t="s">
        <v>1585</v>
      </c>
      <c r="J104" s="14" t="s">
        <v>1584</v>
      </c>
      <c r="K104" s="14" t="s">
        <v>1583</v>
      </c>
      <c r="L104" s="14" t="s">
        <v>1582</v>
      </c>
      <c r="M104" s="14" t="s">
        <v>1581</v>
      </c>
      <c r="N104" s="14" t="s">
        <v>1580</v>
      </c>
      <c r="O104" s="14" t="s">
        <v>235</v>
      </c>
      <c r="P104" s="14" t="s">
        <v>234</v>
      </c>
      <c r="Q104" s="14" t="s">
        <v>1579</v>
      </c>
      <c r="R104" s="14" t="s">
        <v>1578</v>
      </c>
      <c r="S104" s="14" t="s">
        <v>16</v>
      </c>
      <c r="T104" s="14" t="s">
        <v>15</v>
      </c>
      <c r="U104" s="14" t="s">
        <v>14</v>
      </c>
      <c r="V104" s="14" t="s">
        <v>13</v>
      </c>
      <c r="W104" s="14" t="s">
        <v>12</v>
      </c>
      <c r="X104" s="14" t="s">
        <v>11</v>
      </c>
      <c r="Y104" s="14" t="s">
        <v>1719</v>
      </c>
      <c r="Z104" s="14" t="s">
        <v>1575</v>
      </c>
      <c r="AA104" s="14" t="s">
        <v>1595</v>
      </c>
      <c r="AB104" s="14" t="s">
        <v>1575</v>
      </c>
      <c r="AC104" s="14" t="s">
        <v>1718</v>
      </c>
      <c r="AD104" s="9" t="s">
        <v>1717</v>
      </c>
      <c r="AE104" s="8" t="s">
        <v>1716</v>
      </c>
      <c r="AF104" s="8" t="s">
        <v>1715</v>
      </c>
      <c r="AG104" s="14">
        <f>AH104+AI104+AJ104+AK104</f>
        <v>0.73333333333333328</v>
      </c>
      <c r="AH104" s="14">
        <f>AM104/AL104</f>
        <v>0.73333333333333328</v>
      </c>
      <c r="AI104" s="14">
        <f>AN104/AL104</f>
        <v>0</v>
      </c>
      <c r="AJ104" s="14">
        <f>AO104/AL104</f>
        <v>0</v>
      </c>
      <c r="AK104" s="14">
        <f>AP104/AL104</f>
        <v>0</v>
      </c>
      <c r="AL104" s="14">
        <v>3000000</v>
      </c>
      <c r="AM104" s="14">
        <v>2200000</v>
      </c>
      <c r="AN104" s="14">
        <v>0</v>
      </c>
      <c r="AO104" s="14">
        <v>0</v>
      </c>
      <c r="AP104" s="14">
        <v>0</v>
      </c>
      <c r="AQ104" s="14">
        <v>2200000</v>
      </c>
      <c r="AR104" s="14" t="s">
        <v>1570</v>
      </c>
      <c r="AS104" s="14" t="s">
        <v>226</v>
      </c>
      <c r="AT104" s="14" t="s">
        <v>225</v>
      </c>
      <c r="AU104" s="6"/>
      <c r="AV104" s="6"/>
      <c r="AW104" s="6"/>
      <c r="AX104" s="6"/>
      <c r="AY104" s="6"/>
      <c r="AZ104" s="6"/>
      <c r="BA104" s="7" t="e">
        <f>AZ104/AO104</f>
        <v>#DIV/0!</v>
      </c>
      <c r="BB104" s="6"/>
      <c r="BC104" s="6"/>
      <c r="BD104" s="6"/>
      <c r="BE104" s="6"/>
      <c r="BF104" s="7" t="e">
        <f>BE104/AJ104</f>
        <v>#DIV/0!</v>
      </c>
      <c r="BG104" s="6"/>
      <c r="BH104" s="6"/>
      <c r="BI104" s="6"/>
      <c r="BJ104" s="6"/>
      <c r="BK104" s="6"/>
      <c r="BL104" s="6"/>
    </row>
    <row r="105" spans="1:64" s="5" customFormat="1" ht="82.8" x14ac:dyDescent="0.3">
      <c r="A105" s="14" t="s">
        <v>34</v>
      </c>
      <c r="B105" s="14" t="s">
        <v>33</v>
      </c>
      <c r="C105" s="14" t="s">
        <v>1591</v>
      </c>
      <c r="D105" s="10" t="s">
        <v>1714</v>
      </c>
      <c r="E105" s="14" t="s">
        <v>1589</v>
      </c>
      <c r="F105" s="9" t="s">
        <v>1588</v>
      </c>
      <c r="G105" s="14" t="s">
        <v>1587</v>
      </c>
      <c r="H105" s="14" t="s">
        <v>1586</v>
      </c>
      <c r="I105" s="14" t="s">
        <v>1585</v>
      </c>
      <c r="J105" s="14" t="s">
        <v>1584</v>
      </c>
      <c r="K105" s="14" t="s">
        <v>1583</v>
      </c>
      <c r="L105" s="14" t="s">
        <v>1582</v>
      </c>
      <c r="M105" s="14" t="s">
        <v>1581</v>
      </c>
      <c r="N105" s="14" t="s">
        <v>1580</v>
      </c>
      <c r="O105" s="14" t="s">
        <v>235</v>
      </c>
      <c r="P105" s="14" t="s">
        <v>234</v>
      </c>
      <c r="Q105" s="14" t="s">
        <v>1579</v>
      </c>
      <c r="R105" s="14" t="s">
        <v>1578</v>
      </c>
      <c r="S105" s="14" t="s">
        <v>16</v>
      </c>
      <c r="T105" s="14" t="s">
        <v>15</v>
      </c>
      <c r="U105" s="14" t="s">
        <v>14</v>
      </c>
      <c r="V105" s="14" t="s">
        <v>13</v>
      </c>
      <c r="W105" s="14" t="s">
        <v>12</v>
      </c>
      <c r="X105" s="14" t="s">
        <v>11</v>
      </c>
      <c r="Y105" s="14" t="s">
        <v>1577</v>
      </c>
      <c r="Z105" s="14" t="s">
        <v>1575</v>
      </c>
      <c r="AA105" s="14" t="s">
        <v>1576</v>
      </c>
      <c r="AB105" s="14" t="s">
        <v>1575</v>
      </c>
      <c r="AC105" s="14" t="s">
        <v>1713</v>
      </c>
      <c r="AD105" s="13" t="s">
        <v>1712</v>
      </c>
      <c r="AE105" s="8" t="s">
        <v>1572</v>
      </c>
      <c r="AF105" s="8" t="s">
        <v>1711</v>
      </c>
      <c r="AG105" s="14">
        <f>AH105+AI105+AJ105+AK105</f>
        <v>0</v>
      </c>
      <c r="AH105" s="14">
        <f>AM105/AL105</f>
        <v>0</v>
      </c>
      <c r="AI105" s="14">
        <f>AN105/AL105</f>
        <v>0</v>
      </c>
      <c r="AJ105" s="14">
        <f>AO105/AL105</f>
        <v>0</v>
      </c>
      <c r="AK105" s="14">
        <f>AP105/AL105</f>
        <v>0</v>
      </c>
      <c r="AL105" s="14">
        <v>18600000</v>
      </c>
      <c r="AM105" s="14">
        <v>0</v>
      </c>
      <c r="AN105" s="14">
        <v>0</v>
      </c>
      <c r="AO105" s="14">
        <v>0</v>
      </c>
      <c r="AP105" s="14">
        <v>0</v>
      </c>
      <c r="AQ105" s="14">
        <v>0</v>
      </c>
      <c r="AR105" s="14" t="s">
        <v>1570</v>
      </c>
      <c r="AS105" s="14" t="s">
        <v>226</v>
      </c>
      <c r="AT105" s="14" t="s">
        <v>225</v>
      </c>
      <c r="AU105" s="6"/>
      <c r="AV105" s="6"/>
      <c r="AW105" s="6"/>
      <c r="AX105" s="6"/>
      <c r="AY105" s="6"/>
      <c r="AZ105" s="6"/>
      <c r="BA105" s="7" t="e">
        <f>AZ105/AO105</f>
        <v>#DIV/0!</v>
      </c>
      <c r="BB105" s="6"/>
      <c r="BC105" s="6"/>
      <c r="BD105" s="6"/>
      <c r="BE105" s="6"/>
      <c r="BF105" s="7" t="e">
        <f>BE105/AJ105</f>
        <v>#DIV/0!</v>
      </c>
      <c r="BG105" s="6"/>
      <c r="BH105" s="6"/>
      <c r="BI105" s="6"/>
      <c r="BJ105" s="6"/>
      <c r="BK105" s="6"/>
      <c r="BL105" s="6"/>
    </row>
    <row r="106" spans="1:64" s="5" customFormat="1" ht="69" x14ac:dyDescent="0.3">
      <c r="A106" s="14" t="s">
        <v>34</v>
      </c>
      <c r="B106" s="14" t="s">
        <v>33</v>
      </c>
      <c r="C106" s="14" t="s">
        <v>1591</v>
      </c>
      <c r="D106" s="10" t="s">
        <v>1710</v>
      </c>
      <c r="E106" s="14" t="s">
        <v>1589</v>
      </c>
      <c r="F106" s="9" t="s">
        <v>1588</v>
      </c>
      <c r="G106" s="14" t="s">
        <v>1587</v>
      </c>
      <c r="H106" s="14" t="s">
        <v>1586</v>
      </c>
      <c r="I106" s="14" t="s">
        <v>1585</v>
      </c>
      <c r="J106" s="14" t="s">
        <v>1584</v>
      </c>
      <c r="K106" s="14" t="s">
        <v>1583</v>
      </c>
      <c r="L106" s="14" t="s">
        <v>1582</v>
      </c>
      <c r="M106" s="14" t="s">
        <v>1581</v>
      </c>
      <c r="N106" s="14" t="s">
        <v>1580</v>
      </c>
      <c r="O106" s="14" t="s">
        <v>235</v>
      </c>
      <c r="P106" s="14" t="s">
        <v>234</v>
      </c>
      <c r="Q106" s="14" t="s">
        <v>1579</v>
      </c>
      <c r="R106" s="14" t="s">
        <v>1578</v>
      </c>
      <c r="S106" s="14" t="s">
        <v>16</v>
      </c>
      <c r="T106" s="14" t="s">
        <v>15</v>
      </c>
      <c r="U106" s="14" t="s">
        <v>14</v>
      </c>
      <c r="V106" s="14" t="s">
        <v>13</v>
      </c>
      <c r="W106" s="14" t="s">
        <v>12</v>
      </c>
      <c r="X106" s="14" t="s">
        <v>11</v>
      </c>
      <c r="Y106" s="14" t="s">
        <v>1577</v>
      </c>
      <c r="Z106" s="14" t="s">
        <v>1575</v>
      </c>
      <c r="AA106" s="14" t="s">
        <v>1709</v>
      </c>
      <c r="AB106" s="14" t="s">
        <v>1575</v>
      </c>
      <c r="AC106" s="14" t="s">
        <v>1708</v>
      </c>
      <c r="AD106" s="9" t="s">
        <v>1707</v>
      </c>
      <c r="AE106" s="8" t="s">
        <v>1706</v>
      </c>
      <c r="AF106" s="8" t="s">
        <v>1705</v>
      </c>
      <c r="AG106" s="14">
        <f>AH106+AI106+AJ106+AK106</f>
        <v>0.91</v>
      </c>
      <c r="AH106" s="14">
        <f>AM106/AL106</f>
        <v>0</v>
      </c>
      <c r="AI106" s="14">
        <f>AN106/AL106</f>
        <v>0.91</v>
      </c>
      <c r="AJ106" s="14">
        <f>AO106/AL106</f>
        <v>0</v>
      </c>
      <c r="AK106" s="14">
        <f>AP106/AL106</f>
        <v>0</v>
      </c>
      <c r="AL106" s="14">
        <v>12000000</v>
      </c>
      <c r="AM106" s="14">
        <v>0</v>
      </c>
      <c r="AN106" s="14">
        <v>10920000</v>
      </c>
      <c r="AO106" s="14">
        <v>0</v>
      </c>
      <c r="AP106" s="14">
        <v>0</v>
      </c>
      <c r="AQ106" s="14">
        <v>10920000</v>
      </c>
      <c r="AR106" s="14" t="s">
        <v>1570</v>
      </c>
      <c r="AS106" s="14" t="s">
        <v>226</v>
      </c>
      <c r="AT106" s="14" t="s">
        <v>225</v>
      </c>
      <c r="AU106" s="6"/>
      <c r="AV106" s="6"/>
      <c r="AW106" s="6"/>
      <c r="AX106" s="6"/>
      <c r="AY106" s="6"/>
      <c r="AZ106" s="6"/>
      <c r="BA106" s="7" t="e">
        <f>AZ106/AO106</f>
        <v>#DIV/0!</v>
      </c>
      <c r="BB106" s="6"/>
      <c r="BC106" s="6"/>
      <c r="BD106" s="6"/>
      <c r="BE106" s="6"/>
      <c r="BF106" s="7" t="e">
        <f>BE106/AJ106</f>
        <v>#DIV/0!</v>
      </c>
      <c r="BG106" s="6"/>
      <c r="BH106" s="6"/>
      <c r="BI106" s="6"/>
      <c r="BJ106" s="6"/>
      <c r="BK106" s="6"/>
      <c r="BL106" s="6"/>
    </row>
    <row r="107" spans="1:64" s="5" customFormat="1" ht="82.8" x14ac:dyDescent="0.3">
      <c r="A107" s="8" t="s">
        <v>34</v>
      </c>
      <c r="B107" s="8" t="s">
        <v>33</v>
      </c>
      <c r="C107" s="8" t="s">
        <v>1591</v>
      </c>
      <c r="D107" s="10" t="s">
        <v>1704</v>
      </c>
      <c r="E107" s="8" t="s">
        <v>1589</v>
      </c>
      <c r="F107" s="9" t="s">
        <v>1588</v>
      </c>
      <c r="G107" s="8" t="s">
        <v>1587</v>
      </c>
      <c r="H107" s="8" t="s">
        <v>1586</v>
      </c>
      <c r="I107" s="8" t="s">
        <v>1585</v>
      </c>
      <c r="J107" s="8" t="s">
        <v>1584</v>
      </c>
      <c r="K107" s="8" t="s">
        <v>1583</v>
      </c>
      <c r="L107" s="8" t="s">
        <v>1582</v>
      </c>
      <c r="M107" s="8" t="s">
        <v>1581</v>
      </c>
      <c r="N107" s="8" t="s">
        <v>1703</v>
      </c>
      <c r="O107" s="8" t="s">
        <v>121</v>
      </c>
      <c r="P107" s="8" t="s">
        <v>120</v>
      </c>
      <c r="Q107" s="8" t="s">
        <v>175</v>
      </c>
      <c r="R107" s="8" t="s">
        <v>174</v>
      </c>
      <c r="S107" s="8" t="s">
        <v>395</v>
      </c>
      <c r="T107" s="8" t="s">
        <v>394</v>
      </c>
      <c r="U107" s="8" t="s">
        <v>393</v>
      </c>
      <c r="V107" s="8" t="s">
        <v>392</v>
      </c>
      <c r="W107" s="8" t="s">
        <v>391</v>
      </c>
      <c r="X107" s="8" t="s">
        <v>390</v>
      </c>
      <c r="Y107" s="8" t="s">
        <v>1577</v>
      </c>
      <c r="Z107" s="8" t="s">
        <v>1575</v>
      </c>
      <c r="AA107" s="8" t="s">
        <v>1595</v>
      </c>
      <c r="AB107" s="8" t="s">
        <v>1575</v>
      </c>
      <c r="AC107" s="8" t="s">
        <v>1702</v>
      </c>
      <c r="AD107" s="9" t="s">
        <v>1701</v>
      </c>
      <c r="AE107" s="8" t="s">
        <v>1700</v>
      </c>
      <c r="AF107" s="8" t="s">
        <v>124</v>
      </c>
      <c r="AG107" s="8">
        <f>AH107+AI107+AJ107+AK107</f>
        <v>12</v>
      </c>
      <c r="AH107" s="8">
        <f>AM107/AL107</f>
        <v>3</v>
      </c>
      <c r="AI107" s="8">
        <f>AN107/AL107</f>
        <v>3</v>
      </c>
      <c r="AJ107" s="8">
        <f>AO107/AL107</f>
        <v>3</v>
      </c>
      <c r="AK107" s="8">
        <f>AP107/AL107</f>
        <v>3</v>
      </c>
      <c r="AL107" s="8">
        <v>1346</v>
      </c>
      <c r="AM107" s="8">
        <v>4038</v>
      </c>
      <c r="AN107" s="8">
        <v>4038</v>
      </c>
      <c r="AO107" s="8">
        <v>4038</v>
      </c>
      <c r="AP107" s="8">
        <v>4038</v>
      </c>
      <c r="AQ107" s="8">
        <v>16152</v>
      </c>
      <c r="AR107" s="8" t="s">
        <v>1570</v>
      </c>
      <c r="AS107" s="8" t="s">
        <v>110</v>
      </c>
      <c r="AT107" s="8" t="s">
        <v>109</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82.8" x14ac:dyDescent="0.3">
      <c r="A108" s="8" t="s">
        <v>34</v>
      </c>
      <c r="B108" s="8" t="s">
        <v>33</v>
      </c>
      <c r="C108" s="8" t="s">
        <v>1591</v>
      </c>
      <c r="D108" s="10" t="s">
        <v>1699</v>
      </c>
      <c r="E108" s="8" t="s">
        <v>1589</v>
      </c>
      <c r="F108" s="9" t="s">
        <v>1588</v>
      </c>
      <c r="G108" s="8" t="s">
        <v>1587</v>
      </c>
      <c r="H108" s="8" t="s">
        <v>1586</v>
      </c>
      <c r="I108" s="8" t="s">
        <v>1585</v>
      </c>
      <c r="J108" s="8" t="s">
        <v>1584</v>
      </c>
      <c r="K108" s="8" t="s">
        <v>1583</v>
      </c>
      <c r="L108" s="8" t="s">
        <v>1582</v>
      </c>
      <c r="M108" s="8" t="s">
        <v>1581</v>
      </c>
      <c r="N108" s="8" t="s">
        <v>1698</v>
      </c>
      <c r="O108" s="8" t="s">
        <v>121</v>
      </c>
      <c r="P108" s="8" t="s">
        <v>120</v>
      </c>
      <c r="Q108" s="8" t="s">
        <v>175</v>
      </c>
      <c r="R108" s="8" t="s">
        <v>174</v>
      </c>
      <c r="S108" s="8" t="s">
        <v>16</v>
      </c>
      <c r="T108" s="8" t="s">
        <v>15</v>
      </c>
      <c r="U108" s="8" t="s">
        <v>806</v>
      </c>
      <c r="V108" s="8" t="s">
        <v>805</v>
      </c>
      <c r="W108" s="8" t="s">
        <v>1602</v>
      </c>
      <c r="X108" s="8" t="s">
        <v>1601</v>
      </c>
      <c r="Y108" s="8" t="s">
        <v>1577</v>
      </c>
      <c r="Z108" s="8" t="s">
        <v>1575</v>
      </c>
      <c r="AA108" s="8" t="s">
        <v>1595</v>
      </c>
      <c r="AB108" s="8" t="s">
        <v>1575</v>
      </c>
      <c r="AC108" s="8" t="s">
        <v>1697</v>
      </c>
      <c r="AD108" s="9" t="s">
        <v>1696</v>
      </c>
      <c r="AE108" s="8" t="s">
        <v>1695</v>
      </c>
      <c r="AF108" s="8" t="s">
        <v>124</v>
      </c>
      <c r="AG108" s="8">
        <f>AH108+AI108+AJ108+AK108</f>
        <v>12</v>
      </c>
      <c r="AH108" s="8">
        <f>AM108/AL108</f>
        <v>3</v>
      </c>
      <c r="AI108" s="8">
        <f>AN108/AL108</f>
        <v>3</v>
      </c>
      <c r="AJ108" s="8">
        <f>AO108/AL108</f>
        <v>3</v>
      </c>
      <c r="AK108" s="8">
        <f>AP108/AL108</f>
        <v>3</v>
      </c>
      <c r="AL108" s="8">
        <v>16152</v>
      </c>
      <c r="AM108" s="8">
        <v>48456</v>
      </c>
      <c r="AN108" s="8">
        <v>48456</v>
      </c>
      <c r="AO108" s="8">
        <v>48456</v>
      </c>
      <c r="AP108" s="8">
        <v>48456</v>
      </c>
      <c r="AQ108" s="8">
        <v>193824</v>
      </c>
      <c r="AR108" s="8" t="s">
        <v>1570</v>
      </c>
      <c r="AS108" s="8" t="s">
        <v>110</v>
      </c>
      <c r="AT108" s="8" t="s">
        <v>109</v>
      </c>
      <c r="AU108" s="6"/>
      <c r="AV108" s="6"/>
      <c r="AW108" s="6"/>
      <c r="AX108" s="6"/>
      <c r="AY108" s="6"/>
      <c r="AZ108" s="6"/>
      <c r="BA108" s="7">
        <f>AZ108/AO108</f>
        <v>0</v>
      </c>
      <c r="BB108" s="6"/>
      <c r="BC108" s="6"/>
      <c r="BD108" s="6"/>
      <c r="BE108" s="6"/>
      <c r="BF108" s="7">
        <f>BE108/AJ108</f>
        <v>0</v>
      </c>
      <c r="BG108" s="6"/>
      <c r="BH108" s="6"/>
      <c r="BI108" s="6"/>
      <c r="BJ108" s="6"/>
      <c r="BK108" s="6"/>
      <c r="BL108" s="6"/>
    </row>
    <row r="109" spans="1:64" s="5" customFormat="1" ht="82.8" x14ac:dyDescent="0.3">
      <c r="A109" s="8" t="s">
        <v>34</v>
      </c>
      <c r="B109" s="8" t="s">
        <v>33</v>
      </c>
      <c r="C109" s="8" t="s">
        <v>1591</v>
      </c>
      <c r="D109" s="10" t="s">
        <v>1694</v>
      </c>
      <c r="E109" s="8" t="s">
        <v>1589</v>
      </c>
      <c r="F109" s="9" t="s">
        <v>1588</v>
      </c>
      <c r="G109" s="8" t="s">
        <v>1587</v>
      </c>
      <c r="H109" s="8" t="s">
        <v>1586</v>
      </c>
      <c r="I109" s="8" t="s">
        <v>1585</v>
      </c>
      <c r="J109" s="8" t="s">
        <v>1584</v>
      </c>
      <c r="K109" s="8" t="s">
        <v>1583</v>
      </c>
      <c r="L109" s="8" t="s">
        <v>1582</v>
      </c>
      <c r="M109" s="8" t="s">
        <v>1581</v>
      </c>
      <c r="N109" s="8" t="s">
        <v>1693</v>
      </c>
      <c r="O109" s="8" t="s">
        <v>121</v>
      </c>
      <c r="P109" s="8" t="s">
        <v>120</v>
      </c>
      <c r="Q109" s="8" t="s">
        <v>168</v>
      </c>
      <c r="R109" s="8" t="s">
        <v>167</v>
      </c>
      <c r="S109" s="8" t="s">
        <v>16</v>
      </c>
      <c r="T109" s="8" t="s">
        <v>15</v>
      </c>
      <c r="U109" s="8" t="s">
        <v>806</v>
      </c>
      <c r="V109" s="8" t="s">
        <v>805</v>
      </c>
      <c r="W109" s="8" t="s">
        <v>1602</v>
      </c>
      <c r="X109" s="8" t="s">
        <v>1601</v>
      </c>
      <c r="Y109" s="8" t="s">
        <v>1577</v>
      </c>
      <c r="Z109" s="8" t="s">
        <v>1575</v>
      </c>
      <c r="AA109" s="8" t="s">
        <v>1595</v>
      </c>
      <c r="AB109" s="8" t="s">
        <v>1575</v>
      </c>
      <c r="AC109" s="8" t="s">
        <v>1692</v>
      </c>
      <c r="AD109" s="9" t="s">
        <v>1691</v>
      </c>
      <c r="AE109" s="8" t="s">
        <v>1690</v>
      </c>
      <c r="AF109" s="8" t="s">
        <v>124</v>
      </c>
      <c r="AG109" s="8">
        <f>AH109+AI109+AJ109+AK109</f>
        <v>132</v>
      </c>
      <c r="AH109" s="8">
        <f>AM109/AL109</f>
        <v>33</v>
      </c>
      <c r="AI109" s="8">
        <f>AN109/AL109</f>
        <v>33</v>
      </c>
      <c r="AJ109" s="8">
        <f>AO109/AL109</f>
        <v>33</v>
      </c>
      <c r="AK109" s="8">
        <f>AP109/AL109</f>
        <v>33</v>
      </c>
      <c r="AL109" s="8">
        <v>20966.348484848484</v>
      </c>
      <c r="AM109" s="8">
        <v>691889.5</v>
      </c>
      <c r="AN109" s="8">
        <v>691889.5</v>
      </c>
      <c r="AO109" s="8">
        <v>691889.5</v>
      </c>
      <c r="AP109" s="8">
        <v>691889.5</v>
      </c>
      <c r="AQ109" s="8">
        <v>2767558</v>
      </c>
      <c r="AR109" s="8" t="s">
        <v>1570</v>
      </c>
      <c r="AS109" s="8" t="s">
        <v>110</v>
      </c>
      <c r="AT109" s="8" t="s">
        <v>109</v>
      </c>
      <c r="AU109" s="6"/>
      <c r="AV109" s="6"/>
      <c r="AW109" s="6"/>
      <c r="AX109" s="6"/>
      <c r="AY109" s="6"/>
      <c r="AZ109" s="6"/>
      <c r="BA109" s="7">
        <f>AZ109/AO109</f>
        <v>0</v>
      </c>
      <c r="BB109" s="6"/>
      <c r="BC109" s="6"/>
      <c r="BD109" s="6"/>
      <c r="BE109" s="6"/>
      <c r="BF109" s="7">
        <f>BE109/AJ109</f>
        <v>0</v>
      </c>
      <c r="BG109" s="6"/>
      <c r="BH109" s="6"/>
      <c r="BI109" s="6"/>
      <c r="BJ109" s="6"/>
      <c r="BK109" s="6"/>
      <c r="BL109" s="6"/>
    </row>
    <row r="110" spans="1:64" s="5" customFormat="1" ht="82.8" x14ac:dyDescent="0.3">
      <c r="A110" s="8" t="s">
        <v>34</v>
      </c>
      <c r="B110" s="8" t="s">
        <v>33</v>
      </c>
      <c r="C110" s="8" t="s">
        <v>1591</v>
      </c>
      <c r="D110" s="10" t="s">
        <v>1689</v>
      </c>
      <c r="E110" s="8" t="s">
        <v>1589</v>
      </c>
      <c r="F110" s="9" t="s">
        <v>1588</v>
      </c>
      <c r="G110" s="8" t="s">
        <v>1587</v>
      </c>
      <c r="H110" s="8" t="s">
        <v>1586</v>
      </c>
      <c r="I110" s="8" t="s">
        <v>1585</v>
      </c>
      <c r="J110" s="8" t="s">
        <v>1584</v>
      </c>
      <c r="K110" s="8" t="s">
        <v>1583</v>
      </c>
      <c r="L110" s="8" t="s">
        <v>1582</v>
      </c>
      <c r="M110" s="8" t="s">
        <v>1581</v>
      </c>
      <c r="N110" s="8" t="s">
        <v>1688</v>
      </c>
      <c r="O110" s="8" t="s">
        <v>121</v>
      </c>
      <c r="P110" s="8" t="s">
        <v>120</v>
      </c>
      <c r="Q110" s="8" t="s">
        <v>168</v>
      </c>
      <c r="R110" s="8" t="s">
        <v>167</v>
      </c>
      <c r="S110" s="8" t="s">
        <v>395</v>
      </c>
      <c r="T110" s="8" t="s">
        <v>394</v>
      </c>
      <c r="U110" s="8" t="s">
        <v>393</v>
      </c>
      <c r="V110" s="8" t="s">
        <v>392</v>
      </c>
      <c r="W110" s="8" t="s">
        <v>391</v>
      </c>
      <c r="X110" s="8" t="s">
        <v>390</v>
      </c>
      <c r="Y110" s="8" t="s">
        <v>1577</v>
      </c>
      <c r="Z110" s="8" t="s">
        <v>1575</v>
      </c>
      <c r="AA110" s="8" t="s">
        <v>1595</v>
      </c>
      <c r="AB110" s="8" t="s">
        <v>1575</v>
      </c>
      <c r="AC110" s="8" t="s">
        <v>1687</v>
      </c>
      <c r="AD110" s="9" t="s">
        <v>1686</v>
      </c>
      <c r="AE110" s="8" t="s">
        <v>1685</v>
      </c>
      <c r="AF110" s="8" t="s">
        <v>124</v>
      </c>
      <c r="AG110" s="8">
        <f>AH110+AI110+AJ110+AK110</f>
        <v>96</v>
      </c>
      <c r="AH110" s="8">
        <f>AM110/AL110</f>
        <v>24</v>
      </c>
      <c r="AI110" s="8">
        <f>AN110/AL110</f>
        <v>24</v>
      </c>
      <c r="AJ110" s="8">
        <f>AO110/AL110</f>
        <v>24</v>
      </c>
      <c r="AK110" s="8">
        <f>AP110/AL110</f>
        <v>24</v>
      </c>
      <c r="AL110" s="8">
        <v>5180.2348499999998</v>
      </c>
      <c r="AM110" s="8">
        <v>124325.63639999999</v>
      </c>
      <c r="AN110" s="8">
        <v>124325.63639999999</v>
      </c>
      <c r="AO110" s="8">
        <v>124325.63639999999</v>
      </c>
      <c r="AP110" s="8">
        <v>124325.63639999999</v>
      </c>
      <c r="AQ110" s="8">
        <v>497302.54559999995</v>
      </c>
      <c r="AR110" s="8" t="s">
        <v>1570</v>
      </c>
      <c r="AS110" s="8" t="s">
        <v>110</v>
      </c>
      <c r="AT110" s="8" t="s">
        <v>109</v>
      </c>
      <c r="AU110" s="6"/>
      <c r="AV110" s="6"/>
      <c r="AW110" s="6"/>
      <c r="AX110" s="6"/>
      <c r="AY110" s="6"/>
      <c r="AZ110" s="6"/>
      <c r="BA110" s="7">
        <f>AZ110/AO110</f>
        <v>0</v>
      </c>
      <c r="BB110" s="6"/>
      <c r="BC110" s="6"/>
      <c r="BD110" s="6"/>
      <c r="BE110" s="6"/>
      <c r="BF110" s="7">
        <f>BE110/AJ110</f>
        <v>0</v>
      </c>
      <c r="BG110" s="6"/>
      <c r="BH110" s="6"/>
      <c r="BI110" s="6"/>
      <c r="BJ110" s="6"/>
      <c r="BK110" s="6"/>
      <c r="BL110" s="6"/>
    </row>
    <row r="111" spans="1:64" s="5" customFormat="1" ht="82.8" x14ac:dyDescent="0.3">
      <c r="A111" s="8" t="s">
        <v>34</v>
      </c>
      <c r="B111" s="8" t="s">
        <v>33</v>
      </c>
      <c r="C111" s="8" t="s">
        <v>1591</v>
      </c>
      <c r="D111" s="10" t="s">
        <v>1684</v>
      </c>
      <c r="E111" s="8" t="s">
        <v>1589</v>
      </c>
      <c r="F111" s="9" t="s">
        <v>1588</v>
      </c>
      <c r="G111" s="8" t="s">
        <v>1587</v>
      </c>
      <c r="H111" s="8" t="s">
        <v>1586</v>
      </c>
      <c r="I111" s="8" t="s">
        <v>1585</v>
      </c>
      <c r="J111" s="8" t="s">
        <v>1584</v>
      </c>
      <c r="K111" s="8" t="s">
        <v>1583</v>
      </c>
      <c r="L111" s="8" t="s">
        <v>1582</v>
      </c>
      <c r="M111" s="8" t="s">
        <v>1581</v>
      </c>
      <c r="N111" s="8" t="s">
        <v>1683</v>
      </c>
      <c r="O111" s="8" t="s">
        <v>121</v>
      </c>
      <c r="P111" s="8" t="s">
        <v>120</v>
      </c>
      <c r="Q111" s="8" t="s">
        <v>168</v>
      </c>
      <c r="R111" s="8" t="s">
        <v>167</v>
      </c>
      <c r="S111" s="8" t="s">
        <v>395</v>
      </c>
      <c r="T111" s="8" t="s">
        <v>394</v>
      </c>
      <c r="U111" s="8" t="s">
        <v>393</v>
      </c>
      <c r="V111" s="8" t="s">
        <v>392</v>
      </c>
      <c r="W111" s="8" t="s">
        <v>391</v>
      </c>
      <c r="X111" s="8" t="s">
        <v>390</v>
      </c>
      <c r="Y111" s="8" t="s">
        <v>1577</v>
      </c>
      <c r="Z111" s="8" t="s">
        <v>1575</v>
      </c>
      <c r="AA111" s="8" t="s">
        <v>1595</v>
      </c>
      <c r="AB111" s="8" t="s">
        <v>1575</v>
      </c>
      <c r="AC111" s="8" t="s">
        <v>1682</v>
      </c>
      <c r="AD111" s="9" t="s">
        <v>1681</v>
      </c>
      <c r="AE111" s="8" t="s">
        <v>1680</v>
      </c>
      <c r="AF111" s="8" t="s">
        <v>124</v>
      </c>
      <c r="AG111" s="8">
        <f>AH111+AI111+AJ111+AK111</f>
        <v>96</v>
      </c>
      <c r="AH111" s="8">
        <f>AM111/AL111</f>
        <v>24</v>
      </c>
      <c r="AI111" s="8">
        <f>AN111/AL111</f>
        <v>24</v>
      </c>
      <c r="AJ111" s="8">
        <f>AO111/AL111</f>
        <v>24</v>
      </c>
      <c r="AK111" s="8">
        <f>AP111/AL111</f>
        <v>24</v>
      </c>
      <c r="AL111" s="8">
        <v>23230.197916666668</v>
      </c>
      <c r="AM111" s="8">
        <v>557524.75</v>
      </c>
      <c r="AN111" s="8">
        <v>557524.75</v>
      </c>
      <c r="AO111" s="8">
        <v>557524.75</v>
      </c>
      <c r="AP111" s="8">
        <v>557524.75</v>
      </c>
      <c r="AQ111" s="8">
        <v>2230099</v>
      </c>
      <c r="AR111" s="8" t="s">
        <v>1570</v>
      </c>
      <c r="AS111" s="8" t="s">
        <v>110</v>
      </c>
      <c r="AT111" s="8" t="s">
        <v>109</v>
      </c>
      <c r="AU111" s="6"/>
      <c r="AV111" s="6"/>
      <c r="AW111" s="6"/>
      <c r="AX111" s="6"/>
      <c r="AY111" s="6"/>
      <c r="AZ111" s="6"/>
      <c r="BA111" s="7">
        <f>AZ111/AO111</f>
        <v>0</v>
      </c>
      <c r="BB111" s="6"/>
      <c r="BC111" s="6"/>
      <c r="BD111" s="6"/>
      <c r="BE111" s="6"/>
      <c r="BF111" s="7">
        <f>BE111/AJ111</f>
        <v>0</v>
      </c>
      <c r="BG111" s="6"/>
      <c r="BH111" s="6"/>
      <c r="BI111" s="6"/>
      <c r="BJ111" s="6"/>
      <c r="BK111" s="6"/>
      <c r="BL111" s="6"/>
    </row>
    <row r="112" spans="1:64" s="5" customFormat="1" ht="82.8" x14ac:dyDescent="0.3">
      <c r="A112" s="8" t="s">
        <v>34</v>
      </c>
      <c r="B112" s="8" t="s">
        <v>33</v>
      </c>
      <c r="C112" s="8" t="s">
        <v>1591</v>
      </c>
      <c r="D112" s="10" t="s">
        <v>1679</v>
      </c>
      <c r="E112" s="8" t="s">
        <v>1589</v>
      </c>
      <c r="F112" s="9" t="s">
        <v>1588</v>
      </c>
      <c r="G112" s="8" t="s">
        <v>1587</v>
      </c>
      <c r="H112" s="8" t="s">
        <v>1586</v>
      </c>
      <c r="I112" s="8" t="s">
        <v>1585</v>
      </c>
      <c r="J112" s="8" t="s">
        <v>1584</v>
      </c>
      <c r="K112" s="8" t="s">
        <v>1583</v>
      </c>
      <c r="L112" s="8" t="s">
        <v>1582</v>
      </c>
      <c r="M112" s="8" t="s">
        <v>1581</v>
      </c>
      <c r="N112" s="8" t="s">
        <v>1678</v>
      </c>
      <c r="O112" s="8" t="s">
        <v>121</v>
      </c>
      <c r="P112" s="8" t="s">
        <v>120</v>
      </c>
      <c r="Q112" s="8" t="s">
        <v>175</v>
      </c>
      <c r="R112" s="8" t="s">
        <v>174</v>
      </c>
      <c r="S112" s="8" t="s">
        <v>395</v>
      </c>
      <c r="T112" s="8" t="s">
        <v>394</v>
      </c>
      <c r="U112" s="8" t="s">
        <v>393</v>
      </c>
      <c r="V112" s="8" t="s">
        <v>392</v>
      </c>
      <c r="W112" s="8" t="s">
        <v>391</v>
      </c>
      <c r="X112" s="8" t="s">
        <v>390</v>
      </c>
      <c r="Y112" s="8" t="s">
        <v>1577</v>
      </c>
      <c r="Z112" s="8" t="s">
        <v>1575</v>
      </c>
      <c r="AA112" s="8" t="s">
        <v>1595</v>
      </c>
      <c r="AB112" s="8" t="s">
        <v>1575</v>
      </c>
      <c r="AC112" s="8" t="s">
        <v>1677</v>
      </c>
      <c r="AD112" s="9" t="s">
        <v>1676</v>
      </c>
      <c r="AE112" s="8" t="s">
        <v>1675</v>
      </c>
      <c r="AF112" s="8" t="s">
        <v>124</v>
      </c>
      <c r="AG112" s="8">
        <f>AH112+AI112+AJ112+AK112</f>
        <v>48</v>
      </c>
      <c r="AH112" s="8">
        <f>AM112/AL112</f>
        <v>12</v>
      </c>
      <c r="AI112" s="8">
        <f>AN112/AL112</f>
        <v>12</v>
      </c>
      <c r="AJ112" s="8">
        <f>AO112/AL112</f>
        <v>12</v>
      </c>
      <c r="AK112" s="8">
        <f>AP112/AL112</f>
        <v>12</v>
      </c>
      <c r="AL112" s="8">
        <v>2004.675375</v>
      </c>
      <c r="AM112" s="8">
        <v>24056.104500000001</v>
      </c>
      <c r="AN112" s="8">
        <v>24056.104500000001</v>
      </c>
      <c r="AO112" s="8">
        <v>24056.104500000001</v>
      </c>
      <c r="AP112" s="8">
        <v>24056.104500000001</v>
      </c>
      <c r="AQ112" s="8">
        <v>96224.418000000005</v>
      </c>
      <c r="AR112" s="8" t="s">
        <v>1570</v>
      </c>
      <c r="AS112" s="8" t="s">
        <v>110</v>
      </c>
      <c r="AT112" s="8" t="s">
        <v>109</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82.8" x14ac:dyDescent="0.3">
      <c r="A113" s="8" t="s">
        <v>34</v>
      </c>
      <c r="B113" s="8" t="s">
        <v>33</v>
      </c>
      <c r="C113" s="8" t="s">
        <v>1591</v>
      </c>
      <c r="D113" s="10" t="s">
        <v>1674</v>
      </c>
      <c r="E113" s="8" t="s">
        <v>1589</v>
      </c>
      <c r="F113" s="9" t="s">
        <v>1588</v>
      </c>
      <c r="G113" s="8" t="s">
        <v>1587</v>
      </c>
      <c r="H113" s="8" t="s">
        <v>1586</v>
      </c>
      <c r="I113" s="8" t="s">
        <v>1585</v>
      </c>
      <c r="J113" s="8" t="s">
        <v>1584</v>
      </c>
      <c r="K113" s="8" t="s">
        <v>1583</v>
      </c>
      <c r="L113" s="8" t="s">
        <v>1582</v>
      </c>
      <c r="M113" s="8" t="s">
        <v>1581</v>
      </c>
      <c r="N113" s="8" t="s">
        <v>1673</v>
      </c>
      <c r="O113" s="8" t="s">
        <v>121</v>
      </c>
      <c r="P113" s="8" t="s">
        <v>120</v>
      </c>
      <c r="Q113" s="8" t="s">
        <v>161</v>
      </c>
      <c r="R113" s="8" t="s">
        <v>154</v>
      </c>
      <c r="S113" s="8" t="s">
        <v>16</v>
      </c>
      <c r="T113" s="8" t="s">
        <v>15</v>
      </c>
      <c r="U113" s="8" t="s">
        <v>806</v>
      </c>
      <c r="V113" s="8" t="s">
        <v>805</v>
      </c>
      <c r="W113" s="8" t="s">
        <v>1602</v>
      </c>
      <c r="X113" s="8" t="s">
        <v>1601</v>
      </c>
      <c r="Y113" s="8" t="s">
        <v>1577</v>
      </c>
      <c r="Z113" s="8" t="s">
        <v>1575</v>
      </c>
      <c r="AA113" s="8" t="s">
        <v>1595</v>
      </c>
      <c r="AB113" s="8" t="s">
        <v>1575</v>
      </c>
      <c r="AC113" s="8" t="s">
        <v>1672</v>
      </c>
      <c r="AD113" s="9" t="s">
        <v>1671</v>
      </c>
      <c r="AE113" s="8" t="s">
        <v>1670</v>
      </c>
      <c r="AF113" s="8" t="s">
        <v>124</v>
      </c>
      <c r="AG113" s="8">
        <f>AH113+AI113+AJ113+AK113</f>
        <v>12</v>
      </c>
      <c r="AH113" s="8">
        <f>AM113/AL113</f>
        <v>3</v>
      </c>
      <c r="AI113" s="8">
        <f>AN113/AL113</f>
        <v>3</v>
      </c>
      <c r="AJ113" s="8">
        <f>AO113/AL113</f>
        <v>3</v>
      </c>
      <c r="AK113" s="8">
        <f>AP113/AL113</f>
        <v>3</v>
      </c>
      <c r="AL113" s="8">
        <v>133500</v>
      </c>
      <c r="AM113" s="8">
        <v>400500</v>
      </c>
      <c r="AN113" s="8">
        <v>400500</v>
      </c>
      <c r="AO113" s="8">
        <v>400500</v>
      </c>
      <c r="AP113" s="8">
        <v>400500</v>
      </c>
      <c r="AQ113" s="8">
        <v>1602000</v>
      </c>
      <c r="AR113" s="8" t="s">
        <v>1570</v>
      </c>
      <c r="AS113" s="8" t="s">
        <v>110</v>
      </c>
      <c r="AT113" s="8" t="s">
        <v>109</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82.8" x14ac:dyDescent="0.3">
      <c r="A114" s="8" t="s">
        <v>34</v>
      </c>
      <c r="B114" s="8" t="s">
        <v>33</v>
      </c>
      <c r="C114" s="8" t="s">
        <v>1591</v>
      </c>
      <c r="D114" s="10" t="s">
        <v>1669</v>
      </c>
      <c r="E114" s="8" t="s">
        <v>1589</v>
      </c>
      <c r="F114" s="9" t="s">
        <v>1588</v>
      </c>
      <c r="G114" s="8" t="s">
        <v>1587</v>
      </c>
      <c r="H114" s="8" t="s">
        <v>1586</v>
      </c>
      <c r="I114" s="8" t="s">
        <v>1585</v>
      </c>
      <c r="J114" s="8" t="s">
        <v>1584</v>
      </c>
      <c r="K114" s="8" t="s">
        <v>1583</v>
      </c>
      <c r="L114" s="8" t="s">
        <v>1582</v>
      </c>
      <c r="M114" s="8" t="s">
        <v>1581</v>
      </c>
      <c r="N114" s="8" t="s">
        <v>1668</v>
      </c>
      <c r="O114" s="8" t="s">
        <v>121</v>
      </c>
      <c r="P114" s="8" t="s">
        <v>120</v>
      </c>
      <c r="Q114" s="8" t="s">
        <v>161</v>
      </c>
      <c r="R114" s="8" t="s">
        <v>154</v>
      </c>
      <c r="S114" s="8" t="s">
        <v>395</v>
      </c>
      <c r="T114" s="8" t="s">
        <v>394</v>
      </c>
      <c r="U114" s="8" t="s">
        <v>393</v>
      </c>
      <c r="V114" s="8" t="s">
        <v>392</v>
      </c>
      <c r="W114" s="8" t="s">
        <v>391</v>
      </c>
      <c r="X114" s="8" t="s">
        <v>390</v>
      </c>
      <c r="Y114" s="8" t="s">
        <v>1577</v>
      </c>
      <c r="Z114" s="8" t="s">
        <v>1575</v>
      </c>
      <c r="AA114" s="8" t="s">
        <v>1595</v>
      </c>
      <c r="AB114" s="8" t="s">
        <v>1575</v>
      </c>
      <c r="AC114" s="8" t="s">
        <v>1667</v>
      </c>
      <c r="AD114" s="9" t="s">
        <v>1666</v>
      </c>
      <c r="AE114" s="8" t="s">
        <v>1665</v>
      </c>
      <c r="AF114" s="8" t="s">
        <v>124</v>
      </c>
      <c r="AG114" s="8">
        <f>AH114+AI114+AJ114+AK114</f>
        <v>12</v>
      </c>
      <c r="AH114" s="8">
        <f>AM114/AL114</f>
        <v>3</v>
      </c>
      <c r="AI114" s="8">
        <f>AN114/AL114</f>
        <v>3</v>
      </c>
      <c r="AJ114" s="8">
        <f>AO114/AL114</f>
        <v>3</v>
      </c>
      <c r="AK114" s="8">
        <f>AP114/AL114</f>
        <v>3</v>
      </c>
      <c r="AL114" s="8">
        <v>133500</v>
      </c>
      <c r="AM114" s="8">
        <v>400500</v>
      </c>
      <c r="AN114" s="8">
        <v>400500</v>
      </c>
      <c r="AO114" s="8">
        <v>400500</v>
      </c>
      <c r="AP114" s="8">
        <v>400500</v>
      </c>
      <c r="AQ114" s="8">
        <v>1602000</v>
      </c>
      <c r="AR114" s="8" t="s">
        <v>1570</v>
      </c>
      <c r="AS114" s="8" t="s">
        <v>110</v>
      </c>
      <c r="AT114" s="8" t="s">
        <v>109</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82.8" x14ac:dyDescent="0.3">
      <c r="A115" s="8" t="s">
        <v>34</v>
      </c>
      <c r="B115" s="8" t="s">
        <v>33</v>
      </c>
      <c r="C115" s="8" t="s">
        <v>1591</v>
      </c>
      <c r="D115" s="10" t="s">
        <v>1664</v>
      </c>
      <c r="E115" s="8" t="s">
        <v>1589</v>
      </c>
      <c r="F115" s="9" t="s">
        <v>1588</v>
      </c>
      <c r="G115" s="8" t="s">
        <v>1587</v>
      </c>
      <c r="H115" s="8" t="s">
        <v>1586</v>
      </c>
      <c r="I115" s="8" t="s">
        <v>1585</v>
      </c>
      <c r="J115" s="8" t="s">
        <v>1584</v>
      </c>
      <c r="K115" s="8" t="s">
        <v>1583</v>
      </c>
      <c r="L115" s="8" t="s">
        <v>1582</v>
      </c>
      <c r="M115" s="8" t="s">
        <v>1581</v>
      </c>
      <c r="N115" s="8" t="s">
        <v>1663</v>
      </c>
      <c r="O115" s="8" t="s">
        <v>121</v>
      </c>
      <c r="P115" s="8" t="s">
        <v>120</v>
      </c>
      <c r="Q115" s="8" t="s">
        <v>155</v>
      </c>
      <c r="R115" s="8" t="s">
        <v>154</v>
      </c>
      <c r="S115" s="8" t="s">
        <v>16</v>
      </c>
      <c r="T115" s="8" t="s">
        <v>15</v>
      </c>
      <c r="U115" s="8" t="s">
        <v>806</v>
      </c>
      <c r="V115" s="8" t="s">
        <v>805</v>
      </c>
      <c r="W115" s="8" t="s">
        <v>1602</v>
      </c>
      <c r="X115" s="8" t="s">
        <v>1601</v>
      </c>
      <c r="Y115" s="8" t="s">
        <v>1577</v>
      </c>
      <c r="Z115" s="8" t="s">
        <v>1575</v>
      </c>
      <c r="AA115" s="8" t="s">
        <v>1595</v>
      </c>
      <c r="AB115" s="8" t="s">
        <v>1575</v>
      </c>
      <c r="AC115" s="8" t="s">
        <v>1662</v>
      </c>
      <c r="AD115" s="9" t="s">
        <v>1661</v>
      </c>
      <c r="AE115" s="8" t="s">
        <v>1660</v>
      </c>
      <c r="AF115" s="8" t="s">
        <v>124</v>
      </c>
      <c r="AG115" s="8">
        <f>AH115+AI115+AJ115+AK115</f>
        <v>132</v>
      </c>
      <c r="AH115" s="8">
        <f>AM115/AL115</f>
        <v>33</v>
      </c>
      <c r="AI115" s="8">
        <f>AN115/AL115</f>
        <v>33</v>
      </c>
      <c r="AJ115" s="8">
        <f>AO115/AL115</f>
        <v>33</v>
      </c>
      <c r="AK115" s="8">
        <f>AP115/AL115</f>
        <v>33</v>
      </c>
      <c r="AL115" s="8">
        <v>329019.54545454547</v>
      </c>
      <c r="AM115" s="8">
        <v>10857645</v>
      </c>
      <c r="AN115" s="8">
        <v>10857645</v>
      </c>
      <c r="AO115" s="8">
        <v>10857645</v>
      </c>
      <c r="AP115" s="8">
        <v>10857645</v>
      </c>
      <c r="AQ115" s="8">
        <v>43430580</v>
      </c>
      <c r="AR115" s="8" t="s">
        <v>1570</v>
      </c>
      <c r="AS115" s="8" t="s">
        <v>110</v>
      </c>
      <c r="AT115" s="8" t="s">
        <v>109</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82.8" x14ac:dyDescent="0.3">
      <c r="A116" s="8" t="s">
        <v>34</v>
      </c>
      <c r="B116" s="8" t="s">
        <v>33</v>
      </c>
      <c r="C116" s="8" t="s">
        <v>1591</v>
      </c>
      <c r="D116" s="10" t="s">
        <v>1659</v>
      </c>
      <c r="E116" s="8" t="s">
        <v>1589</v>
      </c>
      <c r="F116" s="9" t="s">
        <v>1588</v>
      </c>
      <c r="G116" s="8" t="s">
        <v>1587</v>
      </c>
      <c r="H116" s="8" t="s">
        <v>1586</v>
      </c>
      <c r="I116" s="8" t="s">
        <v>1585</v>
      </c>
      <c r="J116" s="8" t="s">
        <v>1584</v>
      </c>
      <c r="K116" s="8" t="s">
        <v>1583</v>
      </c>
      <c r="L116" s="8" t="s">
        <v>1582</v>
      </c>
      <c r="M116" s="8" t="s">
        <v>1581</v>
      </c>
      <c r="N116" s="8" t="s">
        <v>1658</v>
      </c>
      <c r="O116" s="8" t="s">
        <v>121</v>
      </c>
      <c r="P116" s="8" t="s">
        <v>120</v>
      </c>
      <c r="Q116" s="8" t="s">
        <v>161</v>
      </c>
      <c r="R116" s="8" t="s">
        <v>154</v>
      </c>
      <c r="S116" s="8" t="s">
        <v>395</v>
      </c>
      <c r="T116" s="8" t="s">
        <v>394</v>
      </c>
      <c r="U116" s="8" t="s">
        <v>393</v>
      </c>
      <c r="V116" s="8" t="s">
        <v>392</v>
      </c>
      <c r="W116" s="8" t="s">
        <v>391</v>
      </c>
      <c r="X116" s="8" t="s">
        <v>390</v>
      </c>
      <c r="Y116" s="8" t="s">
        <v>1577</v>
      </c>
      <c r="Z116" s="8" t="s">
        <v>1575</v>
      </c>
      <c r="AA116" s="8" t="s">
        <v>1595</v>
      </c>
      <c r="AB116" s="8" t="s">
        <v>1575</v>
      </c>
      <c r="AC116" s="8" t="s">
        <v>1657</v>
      </c>
      <c r="AD116" s="9" t="s">
        <v>1656</v>
      </c>
      <c r="AE116" s="8" t="s">
        <v>1655</v>
      </c>
      <c r="AF116" s="8" t="s">
        <v>124</v>
      </c>
      <c r="AG116" s="8">
        <f>AH116+AI116+AJ116+AK116</f>
        <v>48</v>
      </c>
      <c r="AH116" s="8">
        <f>AM116/AL116</f>
        <v>12</v>
      </c>
      <c r="AI116" s="8">
        <f>AN116/AL116</f>
        <v>12</v>
      </c>
      <c r="AJ116" s="8">
        <f>AO116/AL116</f>
        <v>12</v>
      </c>
      <c r="AK116" s="8">
        <f>AP116/AL116</f>
        <v>12</v>
      </c>
      <c r="AL116" s="8">
        <v>8625</v>
      </c>
      <c r="AM116" s="8">
        <v>103500</v>
      </c>
      <c r="AN116" s="8">
        <v>103500</v>
      </c>
      <c r="AO116" s="8">
        <v>103500</v>
      </c>
      <c r="AP116" s="8">
        <v>103500</v>
      </c>
      <c r="AQ116" s="8">
        <v>414000</v>
      </c>
      <c r="AR116" s="8" t="s">
        <v>1570</v>
      </c>
      <c r="AS116" s="8" t="s">
        <v>110</v>
      </c>
      <c r="AT116" s="8" t="s">
        <v>109</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82.8" x14ac:dyDescent="0.3">
      <c r="A117" s="8" t="s">
        <v>34</v>
      </c>
      <c r="B117" s="8" t="s">
        <v>33</v>
      </c>
      <c r="C117" s="8" t="s">
        <v>1591</v>
      </c>
      <c r="D117" s="10" t="s">
        <v>1654</v>
      </c>
      <c r="E117" s="8" t="s">
        <v>1589</v>
      </c>
      <c r="F117" s="9" t="s">
        <v>1588</v>
      </c>
      <c r="G117" s="8" t="s">
        <v>1587</v>
      </c>
      <c r="H117" s="8" t="s">
        <v>1586</v>
      </c>
      <c r="I117" s="8" t="s">
        <v>1585</v>
      </c>
      <c r="J117" s="8" t="s">
        <v>1584</v>
      </c>
      <c r="K117" s="8" t="s">
        <v>1583</v>
      </c>
      <c r="L117" s="8" t="s">
        <v>1582</v>
      </c>
      <c r="M117" s="8" t="s">
        <v>1581</v>
      </c>
      <c r="N117" s="8" t="s">
        <v>1653</v>
      </c>
      <c r="O117" s="8" t="s">
        <v>121</v>
      </c>
      <c r="P117" s="8" t="s">
        <v>120</v>
      </c>
      <c r="Q117" s="8" t="s">
        <v>155</v>
      </c>
      <c r="R117" s="8" t="s">
        <v>154</v>
      </c>
      <c r="S117" s="8" t="s">
        <v>395</v>
      </c>
      <c r="T117" s="8" t="s">
        <v>394</v>
      </c>
      <c r="U117" s="8" t="s">
        <v>393</v>
      </c>
      <c r="V117" s="8" t="s">
        <v>392</v>
      </c>
      <c r="W117" s="8" t="s">
        <v>391</v>
      </c>
      <c r="X117" s="8" t="s">
        <v>390</v>
      </c>
      <c r="Y117" s="8" t="s">
        <v>1577</v>
      </c>
      <c r="Z117" s="8" t="s">
        <v>1575</v>
      </c>
      <c r="AA117" s="8" t="s">
        <v>1595</v>
      </c>
      <c r="AB117" s="8" t="s">
        <v>1575</v>
      </c>
      <c r="AC117" s="8" t="s">
        <v>1652</v>
      </c>
      <c r="AD117" s="9" t="s">
        <v>1651</v>
      </c>
      <c r="AE117" s="8" t="s">
        <v>1650</v>
      </c>
      <c r="AF117" s="8" t="s">
        <v>124</v>
      </c>
      <c r="AG117" s="8">
        <f>AH117+AI117+AJ117+AK117</f>
        <v>96</v>
      </c>
      <c r="AH117" s="8">
        <f>AM117/AL117</f>
        <v>24</v>
      </c>
      <c r="AI117" s="8">
        <f>AN117/AL117</f>
        <v>24</v>
      </c>
      <c r="AJ117" s="8">
        <f>AO117/AL117</f>
        <v>24</v>
      </c>
      <c r="AK117" s="8">
        <f>AP117/AL117</f>
        <v>24</v>
      </c>
      <c r="AL117" s="8">
        <v>318093.75</v>
      </c>
      <c r="AM117" s="8">
        <v>7634250</v>
      </c>
      <c r="AN117" s="8">
        <v>7634250</v>
      </c>
      <c r="AO117" s="8">
        <v>7634250</v>
      </c>
      <c r="AP117" s="8">
        <v>7634250</v>
      </c>
      <c r="AQ117" s="8">
        <v>30537000</v>
      </c>
      <c r="AR117" s="8" t="s">
        <v>1570</v>
      </c>
      <c r="AS117" s="8" t="s">
        <v>110</v>
      </c>
      <c r="AT117" s="8" t="s">
        <v>109</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82.8" x14ac:dyDescent="0.3">
      <c r="A118" s="8" t="s">
        <v>34</v>
      </c>
      <c r="B118" s="8" t="s">
        <v>33</v>
      </c>
      <c r="C118" s="8" t="s">
        <v>1591</v>
      </c>
      <c r="D118" s="10" t="s">
        <v>1649</v>
      </c>
      <c r="E118" s="8" t="s">
        <v>1589</v>
      </c>
      <c r="F118" s="9" t="s">
        <v>1588</v>
      </c>
      <c r="G118" s="8" t="s">
        <v>1587</v>
      </c>
      <c r="H118" s="8" t="s">
        <v>1586</v>
      </c>
      <c r="I118" s="8" t="s">
        <v>1585</v>
      </c>
      <c r="J118" s="8" t="s">
        <v>1584</v>
      </c>
      <c r="K118" s="8" t="s">
        <v>1583</v>
      </c>
      <c r="L118" s="8" t="s">
        <v>1582</v>
      </c>
      <c r="M118" s="8" t="s">
        <v>1581</v>
      </c>
      <c r="N118" s="8" t="s">
        <v>1648</v>
      </c>
      <c r="O118" s="8" t="s">
        <v>121</v>
      </c>
      <c r="P118" s="8" t="s">
        <v>120</v>
      </c>
      <c r="Q118" s="8" t="s">
        <v>155</v>
      </c>
      <c r="R118" s="8" t="s">
        <v>154</v>
      </c>
      <c r="S118" s="8" t="s">
        <v>395</v>
      </c>
      <c r="T118" s="8" t="s">
        <v>394</v>
      </c>
      <c r="U118" s="8" t="s">
        <v>393</v>
      </c>
      <c r="V118" s="8" t="s">
        <v>392</v>
      </c>
      <c r="W118" s="8" t="s">
        <v>391</v>
      </c>
      <c r="X118" s="8" t="s">
        <v>390</v>
      </c>
      <c r="Y118" s="8" t="s">
        <v>1577</v>
      </c>
      <c r="Z118" s="8" t="s">
        <v>1575</v>
      </c>
      <c r="AA118" s="8" t="s">
        <v>1595</v>
      </c>
      <c r="AB118" s="8" t="s">
        <v>1575</v>
      </c>
      <c r="AC118" s="8" t="s">
        <v>1647</v>
      </c>
      <c r="AD118" s="9" t="s">
        <v>1646</v>
      </c>
      <c r="AE118" s="8" t="s">
        <v>1645</v>
      </c>
      <c r="AF118" s="8" t="s">
        <v>124</v>
      </c>
      <c r="AG118" s="8">
        <f>AH118+AI118+AJ118+AK118</f>
        <v>96</v>
      </c>
      <c r="AH118" s="8">
        <f>AM118/AL118</f>
        <v>24</v>
      </c>
      <c r="AI118" s="8">
        <f>AN118/AL118</f>
        <v>24</v>
      </c>
      <c r="AJ118" s="8">
        <f>AO118/AL118</f>
        <v>24</v>
      </c>
      <c r="AK118" s="8">
        <f>AP118/AL118</f>
        <v>24</v>
      </c>
      <c r="AL118" s="8">
        <v>22921.875</v>
      </c>
      <c r="AM118" s="8">
        <v>550125</v>
      </c>
      <c r="AN118" s="8">
        <v>550125</v>
      </c>
      <c r="AO118" s="8">
        <v>550125</v>
      </c>
      <c r="AP118" s="8">
        <v>550125</v>
      </c>
      <c r="AQ118" s="8">
        <v>2200500</v>
      </c>
      <c r="AR118" s="8" t="s">
        <v>1570</v>
      </c>
      <c r="AS118" s="8" t="s">
        <v>110</v>
      </c>
      <c r="AT118" s="8" t="s">
        <v>109</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82.8" x14ac:dyDescent="0.3">
      <c r="A119" s="8" t="s">
        <v>34</v>
      </c>
      <c r="B119" s="8" t="s">
        <v>33</v>
      </c>
      <c r="C119" s="8" t="s">
        <v>1591</v>
      </c>
      <c r="D119" s="10" t="s">
        <v>1644</v>
      </c>
      <c r="E119" s="8" t="s">
        <v>1589</v>
      </c>
      <c r="F119" s="9" t="s">
        <v>1588</v>
      </c>
      <c r="G119" s="8" t="s">
        <v>1587</v>
      </c>
      <c r="H119" s="8" t="s">
        <v>1586</v>
      </c>
      <c r="I119" s="8" t="s">
        <v>1585</v>
      </c>
      <c r="J119" s="8" t="s">
        <v>1584</v>
      </c>
      <c r="K119" s="8" t="s">
        <v>1583</v>
      </c>
      <c r="L119" s="8" t="s">
        <v>1582</v>
      </c>
      <c r="M119" s="8" t="s">
        <v>1581</v>
      </c>
      <c r="N119" s="8" t="s">
        <v>1643</v>
      </c>
      <c r="O119" s="8" t="s">
        <v>121</v>
      </c>
      <c r="P119" s="8" t="s">
        <v>120</v>
      </c>
      <c r="Q119" s="8" t="s">
        <v>148</v>
      </c>
      <c r="R119" s="8" t="s">
        <v>141</v>
      </c>
      <c r="S119" s="8" t="s">
        <v>16</v>
      </c>
      <c r="T119" s="8" t="s">
        <v>15</v>
      </c>
      <c r="U119" s="8" t="s">
        <v>806</v>
      </c>
      <c r="V119" s="8" t="s">
        <v>805</v>
      </c>
      <c r="W119" s="8" t="s">
        <v>1602</v>
      </c>
      <c r="X119" s="8" t="s">
        <v>1601</v>
      </c>
      <c r="Y119" s="8" t="s">
        <v>1577</v>
      </c>
      <c r="Z119" s="8" t="s">
        <v>1575</v>
      </c>
      <c r="AA119" s="8" t="s">
        <v>1595</v>
      </c>
      <c r="AB119" s="8" t="s">
        <v>1575</v>
      </c>
      <c r="AC119" s="8" t="s">
        <v>1642</v>
      </c>
      <c r="AD119" s="9" t="s">
        <v>1641</v>
      </c>
      <c r="AE119" s="8" t="s">
        <v>1640</v>
      </c>
      <c r="AF119" s="8" t="s">
        <v>124</v>
      </c>
      <c r="AG119" s="8">
        <f>AH119+AI119+AJ119+AK119</f>
        <v>12</v>
      </c>
      <c r="AH119" s="8">
        <f>AM119/AL119</f>
        <v>3</v>
      </c>
      <c r="AI119" s="8">
        <f>AN119/AL119</f>
        <v>3</v>
      </c>
      <c r="AJ119" s="8">
        <f>AO119/AL119</f>
        <v>3</v>
      </c>
      <c r="AK119" s="8">
        <f>AP119/AL119</f>
        <v>3</v>
      </c>
      <c r="AL119" s="8">
        <v>8973.3333333333339</v>
      </c>
      <c r="AM119" s="8">
        <v>26920</v>
      </c>
      <c r="AN119" s="8">
        <v>26920</v>
      </c>
      <c r="AO119" s="8">
        <v>26920</v>
      </c>
      <c r="AP119" s="8">
        <v>26920</v>
      </c>
      <c r="AQ119" s="8">
        <v>107680</v>
      </c>
      <c r="AR119" s="8" t="s">
        <v>1570</v>
      </c>
      <c r="AS119" s="8" t="s">
        <v>110</v>
      </c>
      <c r="AT119" s="8" t="s">
        <v>109</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82.8" x14ac:dyDescent="0.3">
      <c r="A120" s="8" t="s">
        <v>34</v>
      </c>
      <c r="B120" s="8" t="s">
        <v>33</v>
      </c>
      <c r="C120" s="8" t="s">
        <v>1591</v>
      </c>
      <c r="D120" s="10" t="s">
        <v>1639</v>
      </c>
      <c r="E120" s="8" t="s">
        <v>1589</v>
      </c>
      <c r="F120" s="9" t="s">
        <v>1588</v>
      </c>
      <c r="G120" s="8" t="s">
        <v>1587</v>
      </c>
      <c r="H120" s="8" t="s">
        <v>1586</v>
      </c>
      <c r="I120" s="8" t="s">
        <v>1585</v>
      </c>
      <c r="J120" s="8" t="s">
        <v>1584</v>
      </c>
      <c r="K120" s="8" t="s">
        <v>1583</v>
      </c>
      <c r="L120" s="8" t="s">
        <v>1582</v>
      </c>
      <c r="M120" s="8" t="s">
        <v>1581</v>
      </c>
      <c r="N120" s="8" t="s">
        <v>1638</v>
      </c>
      <c r="O120" s="8" t="s">
        <v>121</v>
      </c>
      <c r="P120" s="8" t="s">
        <v>120</v>
      </c>
      <c r="Q120" s="8" t="s">
        <v>148</v>
      </c>
      <c r="R120" s="8" t="s">
        <v>141</v>
      </c>
      <c r="S120" s="8" t="s">
        <v>395</v>
      </c>
      <c r="T120" s="8" t="s">
        <v>394</v>
      </c>
      <c r="U120" s="8" t="s">
        <v>393</v>
      </c>
      <c r="V120" s="8" t="s">
        <v>392</v>
      </c>
      <c r="W120" s="8" t="s">
        <v>391</v>
      </c>
      <c r="X120" s="8" t="s">
        <v>390</v>
      </c>
      <c r="Y120" s="8" t="s">
        <v>1577</v>
      </c>
      <c r="Z120" s="8" t="s">
        <v>1575</v>
      </c>
      <c r="AA120" s="8" t="s">
        <v>1595</v>
      </c>
      <c r="AB120" s="8" t="s">
        <v>1575</v>
      </c>
      <c r="AC120" s="8" t="s">
        <v>1637</v>
      </c>
      <c r="AD120" s="9" t="s">
        <v>1636</v>
      </c>
      <c r="AE120" s="8" t="s">
        <v>1635</v>
      </c>
      <c r="AF120" s="8" t="s">
        <v>124</v>
      </c>
      <c r="AG120" s="8">
        <f>AH120+AI120+AJ120+AK120</f>
        <v>12</v>
      </c>
      <c r="AH120" s="8">
        <f>AM120/AL120</f>
        <v>3</v>
      </c>
      <c r="AI120" s="8">
        <f>AN120/AL120</f>
        <v>3</v>
      </c>
      <c r="AJ120" s="8">
        <f>AO120/AL120</f>
        <v>3</v>
      </c>
      <c r="AK120" s="8">
        <f>AP120/AL120</f>
        <v>3</v>
      </c>
      <c r="AL120" s="8">
        <v>8973.3333333333339</v>
      </c>
      <c r="AM120" s="8">
        <v>26920</v>
      </c>
      <c r="AN120" s="8">
        <v>26920</v>
      </c>
      <c r="AO120" s="8">
        <v>26920</v>
      </c>
      <c r="AP120" s="8">
        <v>26920</v>
      </c>
      <c r="AQ120" s="8">
        <v>107680</v>
      </c>
      <c r="AR120" s="8" t="s">
        <v>1570</v>
      </c>
      <c r="AS120" s="8" t="s">
        <v>110</v>
      </c>
      <c r="AT120" s="8" t="s">
        <v>109</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82.8" x14ac:dyDescent="0.3">
      <c r="A121" s="8" t="s">
        <v>34</v>
      </c>
      <c r="B121" s="8" t="s">
        <v>33</v>
      </c>
      <c r="C121" s="8" t="s">
        <v>1591</v>
      </c>
      <c r="D121" s="10" t="s">
        <v>1634</v>
      </c>
      <c r="E121" s="8" t="s">
        <v>1589</v>
      </c>
      <c r="F121" s="9" t="s">
        <v>1588</v>
      </c>
      <c r="G121" s="8" t="s">
        <v>1587</v>
      </c>
      <c r="H121" s="8" t="s">
        <v>1586</v>
      </c>
      <c r="I121" s="8" t="s">
        <v>1585</v>
      </c>
      <c r="J121" s="8" t="s">
        <v>1584</v>
      </c>
      <c r="K121" s="8" t="s">
        <v>1583</v>
      </c>
      <c r="L121" s="8" t="s">
        <v>1582</v>
      </c>
      <c r="M121" s="8" t="s">
        <v>1581</v>
      </c>
      <c r="N121" s="8" t="s">
        <v>1633</v>
      </c>
      <c r="O121" s="8" t="s">
        <v>121</v>
      </c>
      <c r="P121" s="8" t="s">
        <v>120</v>
      </c>
      <c r="Q121" s="8" t="s">
        <v>142</v>
      </c>
      <c r="R121" s="8" t="s">
        <v>141</v>
      </c>
      <c r="S121" s="8" t="s">
        <v>16</v>
      </c>
      <c r="T121" s="8" t="s">
        <v>15</v>
      </c>
      <c r="U121" s="8" t="s">
        <v>806</v>
      </c>
      <c r="V121" s="8" t="s">
        <v>805</v>
      </c>
      <c r="W121" s="8" t="s">
        <v>1602</v>
      </c>
      <c r="X121" s="8" t="s">
        <v>1601</v>
      </c>
      <c r="Y121" s="8" t="s">
        <v>1577</v>
      </c>
      <c r="Z121" s="8" t="s">
        <v>1575</v>
      </c>
      <c r="AA121" s="8" t="s">
        <v>1595</v>
      </c>
      <c r="AB121" s="8" t="s">
        <v>1575</v>
      </c>
      <c r="AC121" s="8" t="s">
        <v>1632</v>
      </c>
      <c r="AD121" s="9" t="s">
        <v>1631</v>
      </c>
      <c r="AE121" s="8" t="s">
        <v>1630</v>
      </c>
      <c r="AF121" s="8" t="s">
        <v>124</v>
      </c>
      <c r="AG121" s="8">
        <f>AH121+AI121+AJ121+AK121</f>
        <v>132</v>
      </c>
      <c r="AH121" s="8">
        <f>AM121/AL121</f>
        <v>33</v>
      </c>
      <c r="AI121" s="8">
        <f>AN121/AL121</f>
        <v>33</v>
      </c>
      <c r="AJ121" s="8">
        <f>AO121/AL121</f>
        <v>33</v>
      </c>
      <c r="AK121" s="8">
        <f>AP121/AL121</f>
        <v>33</v>
      </c>
      <c r="AL121" s="8">
        <v>116479.71212121213</v>
      </c>
      <c r="AM121" s="8">
        <v>3843830.5</v>
      </c>
      <c r="AN121" s="8">
        <v>3843830.5</v>
      </c>
      <c r="AO121" s="8">
        <v>3843830.5</v>
      </c>
      <c r="AP121" s="8">
        <v>3843830.5</v>
      </c>
      <c r="AQ121" s="8">
        <v>15375322</v>
      </c>
      <c r="AR121" s="8" t="s">
        <v>1570</v>
      </c>
      <c r="AS121" s="8" t="s">
        <v>110</v>
      </c>
      <c r="AT121" s="8" t="s">
        <v>109</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82.8" x14ac:dyDescent="0.3">
      <c r="A122" s="8" t="s">
        <v>34</v>
      </c>
      <c r="B122" s="8" t="s">
        <v>33</v>
      </c>
      <c r="C122" s="8" t="s">
        <v>1591</v>
      </c>
      <c r="D122" s="10" t="s">
        <v>1629</v>
      </c>
      <c r="E122" s="8" t="s">
        <v>1589</v>
      </c>
      <c r="F122" s="9" t="s">
        <v>1588</v>
      </c>
      <c r="G122" s="8" t="s">
        <v>1587</v>
      </c>
      <c r="H122" s="8" t="s">
        <v>1586</v>
      </c>
      <c r="I122" s="8" t="s">
        <v>1585</v>
      </c>
      <c r="J122" s="8" t="s">
        <v>1584</v>
      </c>
      <c r="K122" s="8" t="s">
        <v>1583</v>
      </c>
      <c r="L122" s="8" t="s">
        <v>1582</v>
      </c>
      <c r="M122" s="8" t="s">
        <v>1581</v>
      </c>
      <c r="N122" s="8" t="s">
        <v>1628</v>
      </c>
      <c r="O122" s="8" t="s">
        <v>121</v>
      </c>
      <c r="P122" s="8" t="s">
        <v>120</v>
      </c>
      <c r="Q122" s="8" t="s">
        <v>148</v>
      </c>
      <c r="R122" s="8" t="s">
        <v>141</v>
      </c>
      <c r="S122" s="8" t="s">
        <v>395</v>
      </c>
      <c r="T122" s="8" t="s">
        <v>394</v>
      </c>
      <c r="U122" s="8" t="s">
        <v>393</v>
      </c>
      <c r="V122" s="8" t="s">
        <v>392</v>
      </c>
      <c r="W122" s="8" t="s">
        <v>391</v>
      </c>
      <c r="X122" s="8" t="s">
        <v>390</v>
      </c>
      <c r="Y122" s="8" t="s">
        <v>1577</v>
      </c>
      <c r="Z122" s="8" t="s">
        <v>1575</v>
      </c>
      <c r="AA122" s="8" t="s">
        <v>1595</v>
      </c>
      <c r="AB122" s="8" t="s">
        <v>1575</v>
      </c>
      <c r="AC122" s="8" t="s">
        <v>1627</v>
      </c>
      <c r="AD122" s="9" t="s">
        <v>1626</v>
      </c>
      <c r="AE122" s="8" t="s">
        <v>1625</v>
      </c>
      <c r="AF122" s="8" t="s">
        <v>124</v>
      </c>
      <c r="AG122" s="8">
        <f>AH122+AI122+AJ122+AK122</f>
        <v>48</v>
      </c>
      <c r="AH122" s="8">
        <f>AM122/AL122</f>
        <v>12</v>
      </c>
      <c r="AI122" s="8">
        <f>AN122/AL122</f>
        <v>12</v>
      </c>
      <c r="AJ122" s="8">
        <f>AO122/AL122</f>
        <v>12</v>
      </c>
      <c r="AK122" s="8">
        <f>AP122/AL122</f>
        <v>12</v>
      </c>
      <c r="AL122" s="8">
        <v>13364.502500000001</v>
      </c>
      <c r="AM122" s="8">
        <v>160374.03</v>
      </c>
      <c r="AN122" s="8">
        <v>160374.03</v>
      </c>
      <c r="AO122" s="8">
        <v>160374.03</v>
      </c>
      <c r="AP122" s="8">
        <v>160374.03</v>
      </c>
      <c r="AQ122" s="8">
        <v>641496.12</v>
      </c>
      <c r="AR122" s="8" t="s">
        <v>1570</v>
      </c>
      <c r="AS122" s="8" t="s">
        <v>110</v>
      </c>
      <c r="AT122" s="8" t="s">
        <v>109</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82.8" x14ac:dyDescent="0.3">
      <c r="A123" s="8" t="s">
        <v>34</v>
      </c>
      <c r="B123" s="8" t="s">
        <v>33</v>
      </c>
      <c r="C123" s="8" t="s">
        <v>1591</v>
      </c>
      <c r="D123" s="10" t="s">
        <v>1624</v>
      </c>
      <c r="E123" s="8" t="s">
        <v>1589</v>
      </c>
      <c r="F123" s="9" t="s">
        <v>1588</v>
      </c>
      <c r="G123" s="8" t="s">
        <v>1587</v>
      </c>
      <c r="H123" s="8" t="s">
        <v>1586</v>
      </c>
      <c r="I123" s="8" t="s">
        <v>1585</v>
      </c>
      <c r="J123" s="8" t="s">
        <v>1584</v>
      </c>
      <c r="K123" s="8" t="s">
        <v>1583</v>
      </c>
      <c r="L123" s="8" t="s">
        <v>1582</v>
      </c>
      <c r="M123" s="8" t="s">
        <v>1581</v>
      </c>
      <c r="N123" s="8" t="s">
        <v>1623</v>
      </c>
      <c r="O123" s="8" t="s">
        <v>121</v>
      </c>
      <c r="P123" s="8" t="s">
        <v>120</v>
      </c>
      <c r="Q123" s="8" t="s">
        <v>142</v>
      </c>
      <c r="R123" s="8" t="s">
        <v>141</v>
      </c>
      <c r="S123" s="8" t="s">
        <v>395</v>
      </c>
      <c r="T123" s="8" t="s">
        <v>394</v>
      </c>
      <c r="U123" s="8" t="s">
        <v>393</v>
      </c>
      <c r="V123" s="8" t="s">
        <v>392</v>
      </c>
      <c r="W123" s="8" t="s">
        <v>391</v>
      </c>
      <c r="X123" s="8" t="s">
        <v>390</v>
      </c>
      <c r="Y123" s="8" t="s">
        <v>1577</v>
      </c>
      <c r="Z123" s="8" t="s">
        <v>1575</v>
      </c>
      <c r="AA123" s="8" t="s">
        <v>1595</v>
      </c>
      <c r="AB123" s="8" t="s">
        <v>1575</v>
      </c>
      <c r="AC123" s="8" t="s">
        <v>1622</v>
      </c>
      <c r="AD123" s="9" t="s">
        <v>1621</v>
      </c>
      <c r="AE123" s="8" t="s">
        <v>1620</v>
      </c>
      <c r="AF123" s="8" t="s">
        <v>124</v>
      </c>
      <c r="AG123" s="8">
        <f>AH123+AI123+AJ123+AK123</f>
        <v>96</v>
      </c>
      <c r="AH123" s="8">
        <f>AM123/AL123</f>
        <v>24</v>
      </c>
      <c r="AI123" s="8">
        <f>AN123/AL123</f>
        <v>24</v>
      </c>
      <c r="AJ123" s="8">
        <f>AO123/AL123</f>
        <v>24</v>
      </c>
      <c r="AK123" s="8">
        <f>AP123/AL123</f>
        <v>24</v>
      </c>
      <c r="AL123" s="8">
        <v>129056.67708333333</v>
      </c>
      <c r="AM123" s="8">
        <v>3097360.25</v>
      </c>
      <c r="AN123" s="8">
        <v>3097360.25</v>
      </c>
      <c r="AO123" s="8">
        <v>3097360.25</v>
      </c>
      <c r="AP123" s="8">
        <v>3097360.25</v>
      </c>
      <c r="AQ123" s="8">
        <v>12389441</v>
      </c>
      <c r="AR123" s="8" t="s">
        <v>1570</v>
      </c>
      <c r="AS123" s="8" t="s">
        <v>110</v>
      </c>
      <c r="AT123" s="8" t="s">
        <v>109</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82.8" x14ac:dyDescent="0.3">
      <c r="A124" s="8" t="s">
        <v>34</v>
      </c>
      <c r="B124" s="8" t="s">
        <v>33</v>
      </c>
      <c r="C124" s="8" t="s">
        <v>1591</v>
      </c>
      <c r="D124" s="10" t="s">
        <v>1619</v>
      </c>
      <c r="E124" s="8" t="s">
        <v>1589</v>
      </c>
      <c r="F124" s="9" t="s">
        <v>1588</v>
      </c>
      <c r="G124" s="8" t="s">
        <v>1587</v>
      </c>
      <c r="H124" s="8" t="s">
        <v>1586</v>
      </c>
      <c r="I124" s="8" t="s">
        <v>1585</v>
      </c>
      <c r="J124" s="8" t="s">
        <v>1584</v>
      </c>
      <c r="K124" s="8" t="s">
        <v>1583</v>
      </c>
      <c r="L124" s="8" t="s">
        <v>1582</v>
      </c>
      <c r="M124" s="8" t="s">
        <v>1581</v>
      </c>
      <c r="N124" s="8" t="s">
        <v>1618</v>
      </c>
      <c r="O124" s="8" t="s">
        <v>121</v>
      </c>
      <c r="P124" s="8" t="s">
        <v>120</v>
      </c>
      <c r="Q124" s="8" t="s">
        <v>142</v>
      </c>
      <c r="R124" s="8" t="s">
        <v>141</v>
      </c>
      <c r="S124" s="8" t="s">
        <v>395</v>
      </c>
      <c r="T124" s="8" t="s">
        <v>394</v>
      </c>
      <c r="U124" s="8" t="s">
        <v>393</v>
      </c>
      <c r="V124" s="8" t="s">
        <v>392</v>
      </c>
      <c r="W124" s="8" t="s">
        <v>391</v>
      </c>
      <c r="X124" s="8" t="s">
        <v>390</v>
      </c>
      <c r="Y124" s="8" t="s">
        <v>1577</v>
      </c>
      <c r="Z124" s="8" t="s">
        <v>1575</v>
      </c>
      <c r="AA124" s="8" t="s">
        <v>1595</v>
      </c>
      <c r="AB124" s="8" t="s">
        <v>1575</v>
      </c>
      <c r="AC124" s="8" t="s">
        <v>1617</v>
      </c>
      <c r="AD124" s="9" t="s">
        <v>1616</v>
      </c>
      <c r="AE124" s="8" t="s">
        <v>1615</v>
      </c>
      <c r="AF124" s="8" t="s">
        <v>124</v>
      </c>
      <c r="AG124" s="8">
        <f>AH124+AI124+AJ124+AK124</f>
        <v>96</v>
      </c>
      <c r="AH124" s="8">
        <f>AM124/AL124</f>
        <v>24</v>
      </c>
      <c r="AI124" s="8">
        <f>AN124/AL124</f>
        <v>24</v>
      </c>
      <c r="AJ124" s="8">
        <f>AO124/AL124</f>
        <v>24</v>
      </c>
      <c r="AK124" s="8">
        <f>AP124/AL124</f>
        <v>24</v>
      </c>
      <c r="AL124" s="8">
        <v>129704.5625</v>
      </c>
      <c r="AM124" s="8">
        <v>3112909.5</v>
      </c>
      <c r="AN124" s="8">
        <v>3112909.5</v>
      </c>
      <c r="AO124" s="8">
        <v>3112909.5</v>
      </c>
      <c r="AP124" s="8">
        <v>3112909.5</v>
      </c>
      <c r="AQ124" s="8">
        <v>12451638</v>
      </c>
      <c r="AR124" s="8" t="s">
        <v>1570</v>
      </c>
      <c r="AS124" s="8" t="s">
        <v>110</v>
      </c>
      <c r="AT124" s="8" t="s">
        <v>109</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82.8" x14ac:dyDescent="0.3">
      <c r="A125" s="8" t="s">
        <v>34</v>
      </c>
      <c r="B125" s="8" t="s">
        <v>33</v>
      </c>
      <c r="C125" s="8" t="s">
        <v>1591</v>
      </c>
      <c r="D125" s="10" t="s">
        <v>1614</v>
      </c>
      <c r="E125" s="8" t="s">
        <v>1589</v>
      </c>
      <c r="F125" s="9" t="s">
        <v>1588</v>
      </c>
      <c r="G125" s="8" t="s">
        <v>1587</v>
      </c>
      <c r="H125" s="8" t="s">
        <v>1586</v>
      </c>
      <c r="I125" s="8" t="s">
        <v>1585</v>
      </c>
      <c r="J125" s="8" t="s">
        <v>1584</v>
      </c>
      <c r="K125" s="8" t="s">
        <v>1583</v>
      </c>
      <c r="L125" s="8" t="s">
        <v>1582</v>
      </c>
      <c r="M125" s="8" t="s">
        <v>1581</v>
      </c>
      <c r="N125" s="8" t="s">
        <v>1613</v>
      </c>
      <c r="O125" s="8" t="s">
        <v>121</v>
      </c>
      <c r="P125" s="8" t="s">
        <v>120</v>
      </c>
      <c r="Q125" s="8" t="s">
        <v>135</v>
      </c>
      <c r="R125" s="8" t="s">
        <v>128</v>
      </c>
      <c r="S125" s="8" t="s">
        <v>395</v>
      </c>
      <c r="T125" s="8" t="s">
        <v>394</v>
      </c>
      <c r="U125" s="8" t="s">
        <v>393</v>
      </c>
      <c r="V125" s="8" t="s">
        <v>392</v>
      </c>
      <c r="W125" s="8" t="s">
        <v>391</v>
      </c>
      <c r="X125" s="8" t="s">
        <v>390</v>
      </c>
      <c r="Y125" s="8" t="s">
        <v>1577</v>
      </c>
      <c r="Z125" s="8" t="s">
        <v>1575</v>
      </c>
      <c r="AA125" s="8" t="s">
        <v>1595</v>
      </c>
      <c r="AB125" s="8" t="s">
        <v>1575</v>
      </c>
      <c r="AC125" s="8" t="s">
        <v>1612</v>
      </c>
      <c r="AD125" s="9" t="s">
        <v>1611</v>
      </c>
      <c r="AE125" s="8" t="s">
        <v>1610</v>
      </c>
      <c r="AF125" s="8" t="s">
        <v>124</v>
      </c>
      <c r="AG125" s="8">
        <f>AH125+AI125+AJ125+AK125</f>
        <v>12</v>
      </c>
      <c r="AH125" s="8">
        <f>AM125/AL125</f>
        <v>3</v>
      </c>
      <c r="AI125" s="8">
        <f>AN125/AL125</f>
        <v>3</v>
      </c>
      <c r="AJ125" s="8">
        <f>AO125/AL125</f>
        <v>3</v>
      </c>
      <c r="AK125" s="8">
        <f>AP125/AL125</f>
        <v>3</v>
      </c>
      <c r="AL125" s="8">
        <v>8000</v>
      </c>
      <c r="AM125" s="8">
        <v>24000</v>
      </c>
      <c r="AN125" s="8">
        <v>24000</v>
      </c>
      <c r="AO125" s="8">
        <v>24000</v>
      </c>
      <c r="AP125" s="8">
        <v>24000</v>
      </c>
      <c r="AQ125" s="8">
        <v>96000</v>
      </c>
      <c r="AR125" s="8" t="s">
        <v>1570</v>
      </c>
      <c r="AS125" s="8" t="s">
        <v>110</v>
      </c>
      <c r="AT125" s="8" t="s">
        <v>109</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82.8" x14ac:dyDescent="0.3">
      <c r="A126" s="8" t="s">
        <v>34</v>
      </c>
      <c r="B126" s="8" t="s">
        <v>33</v>
      </c>
      <c r="C126" s="8" t="s">
        <v>1591</v>
      </c>
      <c r="D126" s="10" t="s">
        <v>1609</v>
      </c>
      <c r="E126" s="8" t="s">
        <v>1589</v>
      </c>
      <c r="F126" s="9" t="s">
        <v>1588</v>
      </c>
      <c r="G126" s="8" t="s">
        <v>1587</v>
      </c>
      <c r="H126" s="8" t="s">
        <v>1586</v>
      </c>
      <c r="I126" s="8" t="s">
        <v>1585</v>
      </c>
      <c r="J126" s="8" t="s">
        <v>1584</v>
      </c>
      <c r="K126" s="8" t="s">
        <v>1583</v>
      </c>
      <c r="L126" s="8" t="s">
        <v>1582</v>
      </c>
      <c r="M126" s="8" t="s">
        <v>1581</v>
      </c>
      <c r="N126" s="8" t="s">
        <v>1608</v>
      </c>
      <c r="O126" s="8" t="s">
        <v>121</v>
      </c>
      <c r="P126" s="8" t="s">
        <v>120</v>
      </c>
      <c r="Q126" s="8" t="s">
        <v>129</v>
      </c>
      <c r="R126" s="8" t="s">
        <v>128</v>
      </c>
      <c r="S126" s="8" t="s">
        <v>395</v>
      </c>
      <c r="T126" s="8" t="s">
        <v>394</v>
      </c>
      <c r="U126" s="8" t="s">
        <v>393</v>
      </c>
      <c r="V126" s="8" t="s">
        <v>392</v>
      </c>
      <c r="W126" s="8" t="s">
        <v>391</v>
      </c>
      <c r="X126" s="8" t="s">
        <v>390</v>
      </c>
      <c r="Y126" s="8" t="s">
        <v>1577</v>
      </c>
      <c r="Z126" s="8" t="s">
        <v>1575</v>
      </c>
      <c r="AA126" s="8" t="s">
        <v>1595</v>
      </c>
      <c r="AB126" s="8" t="s">
        <v>1575</v>
      </c>
      <c r="AC126" s="8" t="s">
        <v>1607</v>
      </c>
      <c r="AD126" s="9" t="s">
        <v>1606</v>
      </c>
      <c r="AE126" s="8" t="s">
        <v>1605</v>
      </c>
      <c r="AF126" s="8" t="s">
        <v>124</v>
      </c>
      <c r="AG126" s="8">
        <f>AH126+AI126+AJ126+AK126</f>
        <v>24</v>
      </c>
      <c r="AH126" s="8">
        <f>AM126/AL126</f>
        <v>6</v>
      </c>
      <c r="AI126" s="8">
        <f>AN126/AL126</f>
        <v>6</v>
      </c>
      <c r="AJ126" s="8">
        <f>AO126/AL126</f>
        <v>6</v>
      </c>
      <c r="AK126" s="8">
        <f>AP126/AL126</f>
        <v>6</v>
      </c>
      <c r="AL126" s="8">
        <v>5500</v>
      </c>
      <c r="AM126" s="8">
        <v>33000</v>
      </c>
      <c r="AN126" s="8">
        <v>33000</v>
      </c>
      <c r="AO126" s="8">
        <v>33000</v>
      </c>
      <c r="AP126" s="8">
        <v>33000</v>
      </c>
      <c r="AQ126" s="8">
        <v>132000</v>
      </c>
      <c r="AR126" s="8" t="s">
        <v>1570</v>
      </c>
      <c r="AS126" s="8" t="s">
        <v>110</v>
      </c>
      <c r="AT126" s="8" t="s">
        <v>109</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82.8" x14ac:dyDescent="0.3">
      <c r="A127" s="8" t="s">
        <v>34</v>
      </c>
      <c r="B127" s="8" t="s">
        <v>33</v>
      </c>
      <c r="C127" s="8" t="s">
        <v>1591</v>
      </c>
      <c r="D127" s="10" t="s">
        <v>1604</v>
      </c>
      <c r="E127" s="8" t="s">
        <v>1589</v>
      </c>
      <c r="F127" s="9" t="s">
        <v>1588</v>
      </c>
      <c r="G127" s="8" t="s">
        <v>1587</v>
      </c>
      <c r="H127" s="8" t="s">
        <v>1586</v>
      </c>
      <c r="I127" s="8" t="s">
        <v>1585</v>
      </c>
      <c r="J127" s="8" t="s">
        <v>1584</v>
      </c>
      <c r="K127" s="8" t="s">
        <v>1583</v>
      </c>
      <c r="L127" s="8" t="s">
        <v>1582</v>
      </c>
      <c r="M127" s="8" t="s">
        <v>1581</v>
      </c>
      <c r="N127" s="8" t="s">
        <v>1603</v>
      </c>
      <c r="O127" s="8" t="s">
        <v>121</v>
      </c>
      <c r="P127" s="8" t="s">
        <v>120</v>
      </c>
      <c r="Q127" s="8" t="s">
        <v>129</v>
      </c>
      <c r="R127" s="8" t="s">
        <v>128</v>
      </c>
      <c r="S127" s="8" t="s">
        <v>16</v>
      </c>
      <c r="T127" s="8" t="s">
        <v>15</v>
      </c>
      <c r="U127" s="8" t="s">
        <v>806</v>
      </c>
      <c r="V127" s="8" t="s">
        <v>805</v>
      </c>
      <c r="W127" s="8" t="s">
        <v>1602</v>
      </c>
      <c r="X127" s="8" t="s">
        <v>1601</v>
      </c>
      <c r="Y127" s="8" t="s">
        <v>1577</v>
      </c>
      <c r="Z127" s="8" t="s">
        <v>1575</v>
      </c>
      <c r="AA127" s="8" t="s">
        <v>1595</v>
      </c>
      <c r="AB127" s="8" t="s">
        <v>1575</v>
      </c>
      <c r="AC127" s="8" t="s">
        <v>1600</v>
      </c>
      <c r="AD127" s="9" t="s">
        <v>1599</v>
      </c>
      <c r="AE127" s="8" t="s">
        <v>1598</v>
      </c>
      <c r="AF127" s="8" t="s">
        <v>124</v>
      </c>
      <c r="AG127" s="8">
        <f>AH127+AI127+AJ127+AK127</f>
        <v>48</v>
      </c>
      <c r="AH127" s="8">
        <f>AM127/AL127</f>
        <v>12</v>
      </c>
      <c r="AI127" s="8">
        <f>AN127/AL127</f>
        <v>12</v>
      </c>
      <c r="AJ127" s="8">
        <f>AO127/AL127</f>
        <v>12</v>
      </c>
      <c r="AK127" s="8">
        <f>AP127/AL127</f>
        <v>12</v>
      </c>
      <c r="AL127" s="8">
        <v>2750</v>
      </c>
      <c r="AM127" s="8">
        <v>33000</v>
      </c>
      <c r="AN127" s="8">
        <v>33000</v>
      </c>
      <c r="AO127" s="8">
        <v>33000</v>
      </c>
      <c r="AP127" s="8">
        <v>33000</v>
      </c>
      <c r="AQ127" s="8">
        <v>132000</v>
      </c>
      <c r="AR127" s="8" t="s">
        <v>1570</v>
      </c>
      <c r="AS127" s="8" t="s">
        <v>110</v>
      </c>
      <c r="AT127" s="8" t="s">
        <v>109</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82.8" x14ac:dyDescent="0.3">
      <c r="A128" s="8" t="s">
        <v>34</v>
      </c>
      <c r="B128" s="8" t="s">
        <v>33</v>
      </c>
      <c r="C128" s="8" t="s">
        <v>1591</v>
      </c>
      <c r="D128" s="10" t="s">
        <v>1597</v>
      </c>
      <c r="E128" s="8" t="s">
        <v>1589</v>
      </c>
      <c r="F128" s="9" t="s">
        <v>1588</v>
      </c>
      <c r="G128" s="8" t="s">
        <v>1587</v>
      </c>
      <c r="H128" s="8" t="s">
        <v>1586</v>
      </c>
      <c r="I128" s="8" t="s">
        <v>1585</v>
      </c>
      <c r="J128" s="8" t="s">
        <v>1584</v>
      </c>
      <c r="K128" s="8" t="s">
        <v>1583</v>
      </c>
      <c r="L128" s="8" t="s">
        <v>1582</v>
      </c>
      <c r="M128" s="8" t="s">
        <v>1581</v>
      </c>
      <c r="N128" s="8" t="s">
        <v>1596</v>
      </c>
      <c r="O128" s="8" t="s">
        <v>121</v>
      </c>
      <c r="P128" s="8" t="s">
        <v>120</v>
      </c>
      <c r="Q128" s="8" t="s">
        <v>129</v>
      </c>
      <c r="R128" s="8" t="s">
        <v>128</v>
      </c>
      <c r="S128" s="8" t="s">
        <v>395</v>
      </c>
      <c r="T128" s="8" t="s">
        <v>394</v>
      </c>
      <c r="U128" s="8" t="s">
        <v>393</v>
      </c>
      <c r="V128" s="8" t="s">
        <v>392</v>
      </c>
      <c r="W128" s="8" t="s">
        <v>391</v>
      </c>
      <c r="X128" s="8" t="s">
        <v>390</v>
      </c>
      <c r="Y128" s="8" t="s">
        <v>1577</v>
      </c>
      <c r="Z128" s="8" t="s">
        <v>1575</v>
      </c>
      <c r="AA128" s="8" t="s">
        <v>1595</v>
      </c>
      <c r="AB128" s="8" t="s">
        <v>1575</v>
      </c>
      <c r="AC128" s="8" t="s">
        <v>1594</v>
      </c>
      <c r="AD128" s="9" t="s">
        <v>1593</v>
      </c>
      <c r="AE128" s="8" t="s">
        <v>1592</v>
      </c>
      <c r="AF128" s="8" t="s">
        <v>124</v>
      </c>
      <c r="AG128" s="8">
        <f>AH128+AI128+AJ128+AK128</f>
        <v>48</v>
      </c>
      <c r="AH128" s="8">
        <f>AM128/AL128</f>
        <v>12</v>
      </c>
      <c r="AI128" s="8">
        <f>AN128/AL128</f>
        <v>12</v>
      </c>
      <c r="AJ128" s="8">
        <f>AO128/AL128</f>
        <v>12</v>
      </c>
      <c r="AK128" s="8">
        <f>AP128/AL128</f>
        <v>12</v>
      </c>
      <c r="AL128" s="8">
        <v>2500</v>
      </c>
      <c r="AM128" s="8">
        <v>30000</v>
      </c>
      <c r="AN128" s="8">
        <v>30000</v>
      </c>
      <c r="AO128" s="8">
        <v>30000</v>
      </c>
      <c r="AP128" s="8">
        <v>30000</v>
      </c>
      <c r="AQ128" s="8">
        <v>120000</v>
      </c>
      <c r="AR128" s="8" t="s">
        <v>1570</v>
      </c>
      <c r="AS128" s="8" t="s">
        <v>110</v>
      </c>
      <c r="AT128" s="8" t="s">
        <v>109</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82.8" x14ac:dyDescent="0.3">
      <c r="A129" s="14" t="s">
        <v>34</v>
      </c>
      <c r="B129" s="14" t="s">
        <v>33</v>
      </c>
      <c r="C129" s="14" t="s">
        <v>1591</v>
      </c>
      <c r="D129" s="10" t="s">
        <v>1590</v>
      </c>
      <c r="E129" s="14" t="s">
        <v>1589</v>
      </c>
      <c r="F129" s="9" t="s">
        <v>1588</v>
      </c>
      <c r="G129" s="14" t="s">
        <v>1587</v>
      </c>
      <c r="H129" s="14" t="s">
        <v>1586</v>
      </c>
      <c r="I129" s="14" t="s">
        <v>1585</v>
      </c>
      <c r="J129" s="14" t="s">
        <v>1584</v>
      </c>
      <c r="K129" s="14" t="s">
        <v>1583</v>
      </c>
      <c r="L129" s="14" t="s">
        <v>1582</v>
      </c>
      <c r="M129" s="14" t="s">
        <v>1581</v>
      </c>
      <c r="N129" s="14" t="s">
        <v>1580</v>
      </c>
      <c r="O129" s="14" t="s">
        <v>235</v>
      </c>
      <c r="P129" s="14" t="s">
        <v>234</v>
      </c>
      <c r="Q129" s="14" t="s">
        <v>1579</v>
      </c>
      <c r="R129" s="14" t="s">
        <v>1578</v>
      </c>
      <c r="S129" s="14" t="s">
        <v>16</v>
      </c>
      <c r="T129" s="14" t="s">
        <v>15</v>
      </c>
      <c r="U129" s="14" t="s">
        <v>14</v>
      </c>
      <c r="V129" s="14" t="s">
        <v>13</v>
      </c>
      <c r="W129" s="14" t="s">
        <v>12</v>
      </c>
      <c r="X129" s="14" t="s">
        <v>11</v>
      </c>
      <c r="Y129" s="14" t="s">
        <v>1577</v>
      </c>
      <c r="Z129" s="14" t="s">
        <v>1575</v>
      </c>
      <c r="AA129" s="14" t="s">
        <v>1576</v>
      </c>
      <c r="AB129" s="14" t="s">
        <v>1575</v>
      </c>
      <c r="AC129" s="14" t="s">
        <v>1574</v>
      </c>
      <c r="AD129" s="13" t="s">
        <v>1573</v>
      </c>
      <c r="AE129" s="8" t="s">
        <v>1572</v>
      </c>
      <c r="AF129" s="8" t="s">
        <v>1571</v>
      </c>
      <c r="AG129" s="14">
        <f>AH129+AI129+AJ129+AK129</f>
        <v>0</v>
      </c>
      <c r="AH129" s="14">
        <f>AM129/AL129</f>
        <v>0</v>
      </c>
      <c r="AI129" s="14">
        <f>AN129/AL129</f>
        <v>0</v>
      </c>
      <c r="AJ129" s="14">
        <f>AO129/AL129</f>
        <v>0</v>
      </c>
      <c r="AK129" s="14">
        <f>AP129/AL129</f>
        <v>0</v>
      </c>
      <c r="AL129" s="14">
        <v>5000000</v>
      </c>
      <c r="AM129" s="14">
        <v>0</v>
      </c>
      <c r="AN129" s="14">
        <v>0</v>
      </c>
      <c r="AO129" s="14"/>
      <c r="AP129" s="14">
        <v>0</v>
      </c>
      <c r="AQ129" s="14">
        <v>0</v>
      </c>
      <c r="AR129" s="14" t="s">
        <v>1570</v>
      </c>
      <c r="AS129" s="14" t="s">
        <v>226</v>
      </c>
      <c r="AT129" s="14" t="s">
        <v>225</v>
      </c>
      <c r="AU129" s="6"/>
      <c r="AV129" s="6"/>
      <c r="AW129" s="6"/>
      <c r="AX129" s="6"/>
      <c r="AY129" s="6"/>
      <c r="AZ129" s="6"/>
      <c r="BA129" s="7" t="e">
        <f>AZ129/AO129</f>
        <v>#DIV/0!</v>
      </c>
      <c r="BB129" s="6"/>
      <c r="BC129" s="6"/>
      <c r="BD129" s="6"/>
      <c r="BE129" s="6"/>
      <c r="BF129" s="7" t="e">
        <f>BE129/AJ129</f>
        <v>#DIV/0!</v>
      </c>
      <c r="BG129" s="6"/>
      <c r="BH129" s="6"/>
      <c r="BI129" s="6"/>
      <c r="BJ129" s="6"/>
      <c r="BK129" s="6"/>
      <c r="BL129" s="6"/>
    </row>
    <row r="130" spans="1:64" s="5" customFormat="1" ht="96.6" x14ac:dyDescent="0.3">
      <c r="A130" s="8" t="s">
        <v>34</v>
      </c>
      <c r="B130" s="8" t="s">
        <v>33</v>
      </c>
      <c r="C130" s="8" t="s">
        <v>449</v>
      </c>
      <c r="D130" s="10" t="s">
        <v>1569</v>
      </c>
      <c r="E130" s="8" t="s">
        <v>799</v>
      </c>
      <c r="F130" s="8" t="s">
        <v>446</v>
      </c>
      <c r="G130" s="8" t="s">
        <v>784</v>
      </c>
      <c r="H130" s="8" t="s">
        <v>783</v>
      </c>
      <c r="I130" s="8" t="s">
        <v>798</v>
      </c>
      <c r="J130" s="8" t="s">
        <v>1438</v>
      </c>
      <c r="K130" s="8" t="s">
        <v>1437</v>
      </c>
      <c r="L130" s="8" t="s">
        <v>1436</v>
      </c>
      <c r="M130" s="8" t="s">
        <v>794</v>
      </c>
      <c r="N130" s="8" t="s">
        <v>1568</v>
      </c>
      <c r="O130" s="8" t="s">
        <v>92</v>
      </c>
      <c r="P130" s="8" t="s">
        <v>91</v>
      </c>
      <c r="Q130" s="8" t="s">
        <v>1403</v>
      </c>
      <c r="R130" s="8" t="s">
        <v>1402</v>
      </c>
      <c r="S130" s="8" t="s">
        <v>16</v>
      </c>
      <c r="T130" s="8" t="s">
        <v>15</v>
      </c>
      <c r="U130" s="8" t="s">
        <v>14</v>
      </c>
      <c r="V130" s="8" t="s">
        <v>13</v>
      </c>
      <c r="W130" s="8" t="s">
        <v>12</v>
      </c>
      <c r="X130" s="8" t="s">
        <v>11</v>
      </c>
      <c r="Y130" s="8" t="s">
        <v>1567</v>
      </c>
      <c r="Z130" s="8" t="s">
        <v>789</v>
      </c>
      <c r="AA130" s="8" t="s">
        <v>1566</v>
      </c>
      <c r="AB130" s="8" t="s">
        <v>1565</v>
      </c>
      <c r="AC130" s="8" t="s">
        <v>1564</v>
      </c>
      <c r="AD130" s="9" t="s">
        <v>1563</v>
      </c>
      <c r="AE130" s="8" t="s">
        <v>1562</v>
      </c>
      <c r="AF130" s="8" t="s">
        <v>61</v>
      </c>
      <c r="AG130" s="8">
        <f>AH130+AI130+AJ130+AK130</f>
        <v>0.55843166828186386</v>
      </c>
      <c r="AH130" s="8">
        <f>AM130/AL130</f>
        <v>0.38694132158762562</v>
      </c>
      <c r="AI130" s="8">
        <f>AN130/AL130</f>
        <v>0</v>
      </c>
      <c r="AJ130" s="8">
        <f>AO130/AL130</f>
        <v>0.17149034669423821</v>
      </c>
      <c r="AK130" s="8">
        <f>AP130/AL130</f>
        <v>0</v>
      </c>
      <c r="AL130" s="8">
        <v>8786862013.2110806</v>
      </c>
      <c r="AM130" s="8">
        <v>3400000000</v>
      </c>
      <c r="AN130" s="8">
        <v>0</v>
      </c>
      <c r="AO130" s="8">
        <v>1506862013.0000002</v>
      </c>
      <c r="AP130" s="8">
        <v>0</v>
      </c>
      <c r="AQ130" s="8">
        <v>4906862013</v>
      </c>
      <c r="AR130" s="8" t="s">
        <v>1561</v>
      </c>
      <c r="AS130" s="8" t="s">
        <v>83</v>
      </c>
      <c r="AT130" s="8" t="s">
        <v>82</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82.8" x14ac:dyDescent="0.3">
      <c r="A131" s="14" t="s">
        <v>34</v>
      </c>
      <c r="B131" s="14" t="s">
        <v>33</v>
      </c>
      <c r="C131" s="14" t="s">
        <v>449</v>
      </c>
      <c r="D131" s="10" t="s">
        <v>1560</v>
      </c>
      <c r="E131" s="14" t="s">
        <v>799</v>
      </c>
      <c r="F131" s="14" t="s">
        <v>446</v>
      </c>
      <c r="G131" s="14" t="s">
        <v>784</v>
      </c>
      <c r="H131" s="14" t="s">
        <v>783</v>
      </c>
      <c r="I131" s="14" t="s">
        <v>798</v>
      </c>
      <c r="J131" s="14" t="s">
        <v>1438</v>
      </c>
      <c r="K131" s="14" t="s">
        <v>1437</v>
      </c>
      <c r="L131" s="14" t="s">
        <v>1551</v>
      </c>
      <c r="M131" s="14" t="s">
        <v>794</v>
      </c>
      <c r="N131" s="14" t="s">
        <v>1550</v>
      </c>
      <c r="O131" s="14" t="s">
        <v>943</v>
      </c>
      <c r="P131" s="14" t="s">
        <v>942</v>
      </c>
      <c r="Q131" s="14" t="s">
        <v>941</v>
      </c>
      <c r="R131" s="14" t="s">
        <v>940</v>
      </c>
      <c r="S131" s="14" t="s">
        <v>16</v>
      </c>
      <c r="T131" s="14" t="s">
        <v>15</v>
      </c>
      <c r="U131" s="14" t="s">
        <v>14</v>
      </c>
      <c r="V131" s="14" t="s">
        <v>13</v>
      </c>
      <c r="W131" s="14" t="s">
        <v>12</v>
      </c>
      <c r="X131" s="14" t="s">
        <v>11</v>
      </c>
      <c r="Y131" s="14" t="s">
        <v>1549</v>
      </c>
      <c r="Z131" s="14" t="s">
        <v>791</v>
      </c>
      <c r="AA131" s="14" t="s">
        <v>1548</v>
      </c>
      <c r="AB131" s="14" t="s">
        <v>789</v>
      </c>
      <c r="AC131" s="14" t="s">
        <v>1559</v>
      </c>
      <c r="AD131" s="9" t="s">
        <v>1558</v>
      </c>
      <c r="AE131" s="18" t="s">
        <v>1557</v>
      </c>
      <c r="AF131" s="8" t="s">
        <v>45</v>
      </c>
      <c r="AG131" s="14">
        <f>AH131+AI131+AJ131+AK131</f>
        <v>179.90820011750384</v>
      </c>
      <c r="AH131" s="14">
        <f>AM131/AL131</f>
        <v>0</v>
      </c>
      <c r="AI131" s="14">
        <f>AN131/AL131</f>
        <v>10.219186919440743</v>
      </c>
      <c r="AJ131" s="14">
        <f>AO131/AL131</f>
        <v>95.999877120157279</v>
      </c>
      <c r="AK131" s="14">
        <f>AP131/AL131</f>
        <v>73.689136077905815</v>
      </c>
      <c r="AL131" s="14">
        <v>1041668</v>
      </c>
      <c r="AM131" s="14">
        <v>0</v>
      </c>
      <c r="AN131" s="14">
        <v>10645000</v>
      </c>
      <c r="AO131" s="14">
        <v>100000000</v>
      </c>
      <c r="AP131" s="14">
        <v>76759615</v>
      </c>
      <c r="AQ131" s="14">
        <v>187404615</v>
      </c>
      <c r="AR131" s="14" t="s">
        <v>1544</v>
      </c>
      <c r="AS131" s="14" t="s">
        <v>83</v>
      </c>
      <c r="AT131" s="14" t="s">
        <v>82</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82.8" x14ac:dyDescent="0.3">
      <c r="A132" s="14" t="s">
        <v>34</v>
      </c>
      <c r="B132" s="14" t="s">
        <v>33</v>
      </c>
      <c r="C132" s="14" t="s">
        <v>449</v>
      </c>
      <c r="D132" s="10" t="s">
        <v>1556</v>
      </c>
      <c r="E132" s="14" t="s">
        <v>799</v>
      </c>
      <c r="F132" s="14" t="s">
        <v>446</v>
      </c>
      <c r="G132" s="14" t="s">
        <v>784</v>
      </c>
      <c r="H132" s="14" t="s">
        <v>783</v>
      </c>
      <c r="I132" s="14" t="s">
        <v>798</v>
      </c>
      <c r="J132" s="14" t="s">
        <v>1438</v>
      </c>
      <c r="K132" s="14" t="s">
        <v>1437</v>
      </c>
      <c r="L132" s="14" t="s">
        <v>1551</v>
      </c>
      <c r="M132" s="14" t="s">
        <v>794</v>
      </c>
      <c r="N132" s="14" t="s">
        <v>1550</v>
      </c>
      <c r="O132" s="14" t="s">
        <v>943</v>
      </c>
      <c r="P132" s="14" t="s">
        <v>942</v>
      </c>
      <c r="Q132" s="14" t="s">
        <v>941</v>
      </c>
      <c r="R132" s="14" t="s">
        <v>940</v>
      </c>
      <c r="S132" s="14" t="s">
        <v>16</v>
      </c>
      <c r="T132" s="14" t="s">
        <v>15</v>
      </c>
      <c r="U132" s="14" t="s">
        <v>14</v>
      </c>
      <c r="V132" s="14" t="s">
        <v>13</v>
      </c>
      <c r="W132" s="14" t="s">
        <v>12</v>
      </c>
      <c r="X132" s="14" t="s">
        <v>11</v>
      </c>
      <c r="Y132" s="14" t="s">
        <v>1549</v>
      </c>
      <c r="Z132" s="14" t="s">
        <v>791</v>
      </c>
      <c r="AA132" s="14" t="s">
        <v>1548</v>
      </c>
      <c r="AB132" s="14" t="s">
        <v>789</v>
      </c>
      <c r="AC132" s="14" t="s">
        <v>1555</v>
      </c>
      <c r="AD132" s="9" t="s">
        <v>1554</v>
      </c>
      <c r="AE132" s="18" t="s">
        <v>1553</v>
      </c>
      <c r="AF132" s="8" t="s">
        <v>45</v>
      </c>
      <c r="AG132" s="14">
        <f>AH132+AI132+AJ132+AK132</f>
        <v>0.3295244725370573</v>
      </c>
      <c r="AH132" s="14">
        <f>AM132/AL132</f>
        <v>0</v>
      </c>
      <c r="AI132" s="14">
        <f>AN132/AL132</f>
        <v>0</v>
      </c>
      <c r="AJ132" s="14">
        <f>AO132/AL132</f>
        <v>0.3295244725370573</v>
      </c>
      <c r="AK132" s="14">
        <f>AP132/AL132</f>
        <v>0</v>
      </c>
      <c r="AL132" s="14">
        <v>536408156.99999994</v>
      </c>
      <c r="AM132" s="14"/>
      <c r="AN132" s="14">
        <v>0</v>
      </c>
      <c r="AO132" s="14">
        <v>176759615</v>
      </c>
      <c r="AP132" s="14"/>
      <c r="AQ132" s="14">
        <v>176759615</v>
      </c>
      <c r="AR132" s="14" t="s">
        <v>1544</v>
      </c>
      <c r="AS132" s="14" t="s">
        <v>83</v>
      </c>
      <c r="AT132" s="14" t="s">
        <v>82</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82.8" x14ac:dyDescent="0.3">
      <c r="A133" s="14" t="s">
        <v>34</v>
      </c>
      <c r="B133" s="14" t="s">
        <v>33</v>
      </c>
      <c r="C133" s="14" t="s">
        <v>449</v>
      </c>
      <c r="D133" s="10" t="s">
        <v>1552</v>
      </c>
      <c r="E133" s="14" t="s">
        <v>799</v>
      </c>
      <c r="F133" s="14" t="s">
        <v>446</v>
      </c>
      <c r="G133" s="14" t="s">
        <v>784</v>
      </c>
      <c r="H133" s="14" t="s">
        <v>783</v>
      </c>
      <c r="I133" s="14" t="s">
        <v>798</v>
      </c>
      <c r="J133" s="14" t="s">
        <v>1438</v>
      </c>
      <c r="K133" s="14" t="s">
        <v>1437</v>
      </c>
      <c r="L133" s="14" t="s">
        <v>1551</v>
      </c>
      <c r="M133" s="14" t="s">
        <v>794</v>
      </c>
      <c r="N133" s="14" t="s">
        <v>1550</v>
      </c>
      <c r="O133" s="14" t="s">
        <v>943</v>
      </c>
      <c r="P133" s="14" t="s">
        <v>942</v>
      </c>
      <c r="Q133" s="14" t="s">
        <v>941</v>
      </c>
      <c r="R133" s="14" t="s">
        <v>940</v>
      </c>
      <c r="S133" s="14" t="s">
        <v>16</v>
      </c>
      <c r="T133" s="14" t="s">
        <v>15</v>
      </c>
      <c r="U133" s="14" t="s">
        <v>14</v>
      </c>
      <c r="V133" s="14" t="s">
        <v>13</v>
      </c>
      <c r="W133" s="14" t="s">
        <v>12</v>
      </c>
      <c r="X133" s="14" t="s">
        <v>11</v>
      </c>
      <c r="Y133" s="14" t="s">
        <v>1549</v>
      </c>
      <c r="Z133" s="14" t="s">
        <v>791</v>
      </c>
      <c r="AA133" s="14" t="s">
        <v>1548</v>
      </c>
      <c r="AB133" s="14" t="s">
        <v>789</v>
      </c>
      <c r="AC133" s="14" t="s">
        <v>1547</v>
      </c>
      <c r="AD133" s="9" t="s">
        <v>1546</v>
      </c>
      <c r="AE133" s="18" t="s">
        <v>1545</v>
      </c>
      <c r="AF133" s="8" t="s">
        <v>45</v>
      </c>
      <c r="AG133" s="14">
        <f>AH133+AI133+AJ133+AK133</f>
        <v>270</v>
      </c>
      <c r="AH133" s="14">
        <f>AM133/AL133</f>
        <v>0</v>
      </c>
      <c r="AI133" s="14">
        <f>AN133/AL133</f>
        <v>0</v>
      </c>
      <c r="AJ133" s="14">
        <f>AO133/AL133</f>
        <v>0</v>
      </c>
      <c r="AK133" s="14">
        <f>AP133/AL133</f>
        <v>270</v>
      </c>
      <c r="AL133" s="14">
        <v>120000</v>
      </c>
      <c r="AM133" s="14">
        <v>0</v>
      </c>
      <c r="AN133" s="14">
        <v>0</v>
      </c>
      <c r="AO133" s="14"/>
      <c r="AP133" s="14">
        <v>32400000</v>
      </c>
      <c r="AQ133" s="14">
        <v>32400000</v>
      </c>
      <c r="AR133" s="14" t="s">
        <v>1544</v>
      </c>
      <c r="AS133" s="14" t="s">
        <v>83</v>
      </c>
      <c r="AT133" s="14" t="s">
        <v>82</v>
      </c>
      <c r="AU133" s="6"/>
      <c r="AV133" s="6"/>
      <c r="AW133" s="6"/>
      <c r="AX133" s="6"/>
      <c r="AY133" s="6"/>
      <c r="AZ133" s="6"/>
      <c r="BA133" s="7" t="e">
        <f>AZ133/AO133</f>
        <v>#DIV/0!</v>
      </c>
      <c r="BB133" s="6"/>
      <c r="BC133" s="6"/>
      <c r="BD133" s="6"/>
      <c r="BE133" s="6"/>
      <c r="BF133" s="7" t="e">
        <f>BE133/AJ133</f>
        <v>#DIV/0!</v>
      </c>
      <c r="BG133" s="6"/>
      <c r="BH133" s="6"/>
      <c r="BI133" s="6"/>
      <c r="BJ133" s="6"/>
      <c r="BK133" s="6"/>
      <c r="BL133" s="6"/>
    </row>
    <row r="134" spans="1:64" s="5" customFormat="1" ht="82.8" x14ac:dyDescent="0.3">
      <c r="A134" s="8" t="s">
        <v>34</v>
      </c>
      <c r="B134" s="8" t="s">
        <v>33</v>
      </c>
      <c r="C134" s="8" t="s">
        <v>449</v>
      </c>
      <c r="D134" s="10" t="s">
        <v>1543</v>
      </c>
      <c r="E134" s="8" t="s">
        <v>799</v>
      </c>
      <c r="F134" s="8" t="s">
        <v>446</v>
      </c>
      <c r="G134" s="8" t="s">
        <v>784</v>
      </c>
      <c r="H134" s="8" t="s">
        <v>783</v>
      </c>
      <c r="I134" s="8" t="s">
        <v>991</v>
      </c>
      <c r="J134" s="8" t="s">
        <v>1438</v>
      </c>
      <c r="K134" s="8" t="s">
        <v>1437</v>
      </c>
      <c r="L134" s="8" t="s">
        <v>1436</v>
      </c>
      <c r="M134" s="8" t="s">
        <v>794</v>
      </c>
      <c r="N134" s="8" t="s">
        <v>1435</v>
      </c>
      <c r="O134" s="8" t="s">
        <v>235</v>
      </c>
      <c r="P134" s="8" t="s">
        <v>234</v>
      </c>
      <c r="Q134" s="8" t="s">
        <v>233</v>
      </c>
      <c r="R134" s="8" t="s">
        <v>232</v>
      </c>
      <c r="S134" s="8" t="s">
        <v>16</v>
      </c>
      <c r="T134" s="8" t="s">
        <v>15</v>
      </c>
      <c r="U134" s="8" t="s">
        <v>806</v>
      </c>
      <c r="V134" s="8" t="s">
        <v>805</v>
      </c>
      <c r="W134" s="8" t="s">
        <v>804</v>
      </c>
      <c r="X134" s="8" t="s">
        <v>803</v>
      </c>
      <c r="Y134" s="8" t="s">
        <v>1434</v>
      </c>
      <c r="Z134" s="8" t="s">
        <v>1433</v>
      </c>
      <c r="AA134" s="8" t="s">
        <v>1432</v>
      </c>
      <c r="AB134" s="8" t="s">
        <v>1431</v>
      </c>
      <c r="AC134" s="8" t="s">
        <v>1542</v>
      </c>
      <c r="AD134" s="9" t="s">
        <v>1129</v>
      </c>
      <c r="AE134" s="8" t="s">
        <v>1541</v>
      </c>
      <c r="AF134" s="8" t="s">
        <v>45</v>
      </c>
      <c r="AG134" s="8">
        <f>AH134+AI134+AJ134+AK134</f>
        <v>0.97949181085284776</v>
      </c>
      <c r="AH134" s="8">
        <f>AM134/AL134</f>
        <v>0.97949181085284776</v>
      </c>
      <c r="AI134" s="8">
        <f>AN134/AL134</f>
        <v>0</v>
      </c>
      <c r="AJ134" s="8">
        <f>AO134/AL134</f>
        <v>0</v>
      </c>
      <c r="AK134" s="8">
        <f>AP134/AL134</f>
        <v>0</v>
      </c>
      <c r="AL134" s="8">
        <v>12995004</v>
      </c>
      <c r="AM134" s="8">
        <v>12728500</v>
      </c>
      <c r="AN134" s="8">
        <v>0</v>
      </c>
      <c r="AO134" s="8">
        <v>0</v>
      </c>
      <c r="AP134" s="8">
        <v>0</v>
      </c>
      <c r="AQ134" s="8">
        <v>12728500</v>
      </c>
      <c r="AR134" s="8" t="s">
        <v>1426</v>
      </c>
      <c r="AS134" s="8" t="s">
        <v>226</v>
      </c>
      <c r="AT134" s="8" t="s">
        <v>225</v>
      </c>
      <c r="AU134" s="6"/>
      <c r="AV134" s="6"/>
      <c r="AW134" s="6"/>
      <c r="AX134" s="6"/>
      <c r="AY134" s="6"/>
      <c r="AZ134" s="6"/>
      <c r="BA134" s="7" t="e">
        <f>AZ134/AO134</f>
        <v>#DIV/0!</v>
      </c>
      <c r="BB134" s="6"/>
      <c r="BC134" s="6"/>
      <c r="BD134" s="6"/>
      <c r="BE134" s="6"/>
      <c r="BF134" s="7" t="e">
        <f>BE134/AJ134</f>
        <v>#DIV/0!</v>
      </c>
      <c r="BG134" s="6"/>
      <c r="BH134" s="6"/>
      <c r="BI134" s="6"/>
      <c r="BJ134" s="6"/>
      <c r="BK134" s="6"/>
      <c r="BL134" s="6"/>
    </row>
    <row r="135" spans="1:64" s="5" customFormat="1" ht="82.8" x14ac:dyDescent="0.3">
      <c r="A135" s="8" t="s">
        <v>34</v>
      </c>
      <c r="B135" s="8" t="s">
        <v>33</v>
      </c>
      <c r="C135" s="8" t="s">
        <v>449</v>
      </c>
      <c r="D135" s="10" t="s">
        <v>1540</v>
      </c>
      <c r="E135" s="8" t="s">
        <v>799</v>
      </c>
      <c r="F135" s="8" t="s">
        <v>446</v>
      </c>
      <c r="G135" s="8" t="s">
        <v>784</v>
      </c>
      <c r="H135" s="8" t="s">
        <v>783</v>
      </c>
      <c r="I135" s="8" t="s">
        <v>991</v>
      </c>
      <c r="J135" s="8" t="s">
        <v>1438</v>
      </c>
      <c r="K135" s="8" t="s">
        <v>1437</v>
      </c>
      <c r="L135" s="8" t="s">
        <v>1436</v>
      </c>
      <c r="M135" s="8" t="s">
        <v>794</v>
      </c>
      <c r="N135" s="8" t="s">
        <v>1435</v>
      </c>
      <c r="O135" s="8" t="s">
        <v>235</v>
      </c>
      <c r="P135" s="8" t="s">
        <v>234</v>
      </c>
      <c r="Q135" s="8" t="s">
        <v>233</v>
      </c>
      <c r="R135" s="8" t="s">
        <v>232</v>
      </c>
      <c r="S135" s="8" t="s">
        <v>16</v>
      </c>
      <c r="T135" s="8" t="s">
        <v>15</v>
      </c>
      <c r="U135" s="8" t="s">
        <v>806</v>
      </c>
      <c r="V135" s="8" t="s">
        <v>805</v>
      </c>
      <c r="W135" s="8" t="s">
        <v>804</v>
      </c>
      <c r="X135" s="8" t="s">
        <v>803</v>
      </c>
      <c r="Y135" s="8" t="s">
        <v>1434</v>
      </c>
      <c r="Z135" s="8" t="s">
        <v>1433</v>
      </c>
      <c r="AA135" s="8" t="s">
        <v>1432</v>
      </c>
      <c r="AB135" s="8" t="s">
        <v>1431</v>
      </c>
      <c r="AC135" s="8" t="s">
        <v>1539</v>
      </c>
      <c r="AD135" s="9" t="s">
        <v>1538</v>
      </c>
      <c r="AE135" s="8" t="s">
        <v>1537</v>
      </c>
      <c r="AF135" s="8" t="s">
        <v>45</v>
      </c>
      <c r="AG135" s="8">
        <f>AH135+AI135+AJ135+AK135</f>
        <v>0.99961492893730541</v>
      </c>
      <c r="AH135" s="8">
        <f>AM135/AL135</f>
        <v>0.99961492893730541</v>
      </c>
      <c r="AI135" s="8">
        <f>AN135/AL135</f>
        <v>0</v>
      </c>
      <c r="AJ135" s="8">
        <f>AO135/AL135</f>
        <v>0</v>
      </c>
      <c r="AK135" s="8">
        <f>AP135/AL135</f>
        <v>0</v>
      </c>
      <c r="AL135" s="8">
        <v>12995004</v>
      </c>
      <c r="AM135" s="8">
        <v>12990000</v>
      </c>
      <c r="AN135" s="8">
        <v>0</v>
      </c>
      <c r="AO135" s="8">
        <v>0</v>
      </c>
      <c r="AP135" s="8">
        <v>0</v>
      </c>
      <c r="AQ135" s="8">
        <v>12990000</v>
      </c>
      <c r="AR135" s="8" t="s">
        <v>1426</v>
      </c>
      <c r="AS135" s="8" t="s">
        <v>226</v>
      </c>
      <c r="AT135" s="8" t="s">
        <v>225</v>
      </c>
      <c r="AU135" s="6"/>
      <c r="AV135" s="6"/>
      <c r="AW135" s="6"/>
      <c r="AX135" s="6"/>
      <c r="AY135" s="6"/>
      <c r="AZ135" s="6"/>
      <c r="BA135" s="7" t="e">
        <f>AZ135/AO135</f>
        <v>#DIV/0!</v>
      </c>
      <c r="BB135" s="6"/>
      <c r="BC135" s="6"/>
      <c r="BD135" s="6"/>
      <c r="BE135" s="6"/>
      <c r="BF135" s="7" t="e">
        <f>BE135/AJ135</f>
        <v>#DIV/0!</v>
      </c>
      <c r="BG135" s="6"/>
      <c r="BH135" s="6"/>
      <c r="BI135" s="6"/>
      <c r="BJ135" s="6"/>
      <c r="BK135" s="6"/>
      <c r="BL135" s="6"/>
    </row>
    <row r="136" spans="1:64" s="5" customFormat="1" ht="82.8" x14ac:dyDescent="0.3">
      <c r="A136" s="8" t="s">
        <v>34</v>
      </c>
      <c r="B136" s="8" t="s">
        <v>33</v>
      </c>
      <c r="C136" s="8" t="s">
        <v>449</v>
      </c>
      <c r="D136" s="10" t="s">
        <v>1536</v>
      </c>
      <c r="E136" s="8" t="s">
        <v>799</v>
      </c>
      <c r="F136" s="8" t="s">
        <v>446</v>
      </c>
      <c r="G136" s="8" t="s">
        <v>784</v>
      </c>
      <c r="H136" s="8" t="s">
        <v>783</v>
      </c>
      <c r="I136" s="8" t="s">
        <v>991</v>
      </c>
      <c r="J136" s="8" t="s">
        <v>1438</v>
      </c>
      <c r="K136" s="8" t="s">
        <v>1437</v>
      </c>
      <c r="L136" s="8" t="s">
        <v>1436</v>
      </c>
      <c r="M136" s="8" t="s">
        <v>794</v>
      </c>
      <c r="N136" s="8" t="s">
        <v>1435</v>
      </c>
      <c r="O136" s="8" t="s">
        <v>235</v>
      </c>
      <c r="P136" s="8" t="s">
        <v>234</v>
      </c>
      <c r="Q136" s="8" t="s">
        <v>233</v>
      </c>
      <c r="R136" s="8" t="s">
        <v>232</v>
      </c>
      <c r="S136" s="8" t="s">
        <v>16</v>
      </c>
      <c r="T136" s="8" t="s">
        <v>15</v>
      </c>
      <c r="U136" s="8" t="s">
        <v>806</v>
      </c>
      <c r="V136" s="8" t="s">
        <v>805</v>
      </c>
      <c r="W136" s="8" t="s">
        <v>804</v>
      </c>
      <c r="X136" s="8" t="s">
        <v>803</v>
      </c>
      <c r="Y136" s="8" t="s">
        <v>1434</v>
      </c>
      <c r="Z136" s="8" t="s">
        <v>1433</v>
      </c>
      <c r="AA136" s="8" t="s">
        <v>1432</v>
      </c>
      <c r="AB136" s="8" t="s">
        <v>1431</v>
      </c>
      <c r="AC136" s="8" t="s">
        <v>1535</v>
      </c>
      <c r="AD136" s="9" t="s">
        <v>1534</v>
      </c>
      <c r="AE136" s="8" t="s">
        <v>1533</v>
      </c>
      <c r="AF136" s="8" t="s">
        <v>61</v>
      </c>
      <c r="AG136" s="8">
        <f>AH136+AI136+AJ136+AK136</f>
        <v>0.99730901363147761</v>
      </c>
      <c r="AH136" s="8">
        <f>AM136/AL136</f>
        <v>0.99730901363147761</v>
      </c>
      <c r="AI136" s="8">
        <f>AN136/AL136</f>
        <v>0</v>
      </c>
      <c r="AJ136" s="8">
        <f>AO136/AL136</f>
        <v>0</v>
      </c>
      <c r="AK136" s="8">
        <f>AP136/AL136</f>
        <v>0</v>
      </c>
      <c r="AL136" s="8">
        <v>9719856</v>
      </c>
      <c r="AM136" s="8">
        <v>9693700</v>
      </c>
      <c r="AN136" s="8">
        <v>0</v>
      </c>
      <c r="AO136" s="8">
        <v>0</v>
      </c>
      <c r="AP136" s="8">
        <v>0</v>
      </c>
      <c r="AQ136" s="8">
        <v>9693700</v>
      </c>
      <c r="AR136" s="8" t="s">
        <v>1426</v>
      </c>
      <c r="AS136" s="8" t="s">
        <v>226</v>
      </c>
      <c r="AT136" s="8" t="s">
        <v>225</v>
      </c>
      <c r="AU136" s="6"/>
      <c r="AV136" s="6"/>
      <c r="AW136" s="6"/>
      <c r="AX136" s="6"/>
      <c r="AY136" s="6"/>
      <c r="AZ136" s="6"/>
      <c r="BA136" s="7" t="e">
        <f>AZ136/AO136</f>
        <v>#DIV/0!</v>
      </c>
      <c r="BB136" s="6"/>
      <c r="BC136" s="6"/>
      <c r="BD136" s="6"/>
      <c r="BE136" s="6"/>
      <c r="BF136" s="7" t="e">
        <f>BE136/AJ136</f>
        <v>#DIV/0!</v>
      </c>
      <c r="BG136" s="6"/>
      <c r="BH136" s="6"/>
      <c r="BI136" s="6"/>
      <c r="BJ136" s="6"/>
      <c r="BK136" s="6"/>
      <c r="BL136" s="6"/>
    </row>
    <row r="137" spans="1:64" s="5" customFormat="1" ht="82.8" x14ac:dyDescent="0.3">
      <c r="A137" s="8" t="s">
        <v>34</v>
      </c>
      <c r="B137" s="8" t="s">
        <v>33</v>
      </c>
      <c r="C137" s="8" t="s">
        <v>449</v>
      </c>
      <c r="D137" s="10" t="s">
        <v>1532</v>
      </c>
      <c r="E137" s="8" t="s">
        <v>799</v>
      </c>
      <c r="F137" s="8" t="s">
        <v>446</v>
      </c>
      <c r="G137" s="8" t="s">
        <v>784</v>
      </c>
      <c r="H137" s="8" t="s">
        <v>783</v>
      </c>
      <c r="I137" s="8" t="s">
        <v>991</v>
      </c>
      <c r="J137" s="8" t="s">
        <v>1438</v>
      </c>
      <c r="K137" s="8" t="s">
        <v>1437</v>
      </c>
      <c r="L137" s="8" t="s">
        <v>1436</v>
      </c>
      <c r="M137" s="8" t="s">
        <v>794</v>
      </c>
      <c r="N137" s="8" t="s">
        <v>1435</v>
      </c>
      <c r="O137" s="8" t="s">
        <v>235</v>
      </c>
      <c r="P137" s="8" t="s">
        <v>234</v>
      </c>
      <c r="Q137" s="8" t="s">
        <v>233</v>
      </c>
      <c r="R137" s="8" t="s">
        <v>232</v>
      </c>
      <c r="S137" s="8" t="s">
        <v>16</v>
      </c>
      <c r="T137" s="8" t="s">
        <v>15</v>
      </c>
      <c r="U137" s="8" t="s">
        <v>806</v>
      </c>
      <c r="V137" s="8" t="s">
        <v>805</v>
      </c>
      <c r="W137" s="8" t="s">
        <v>804</v>
      </c>
      <c r="X137" s="8" t="s">
        <v>803</v>
      </c>
      <c r="Y137" s="8" t="s">
        <v>1434</v>
      </c>
      <c r="Z137" s="8" t="s">
        <v>1433</v>
      </c>
      <c r="AA137" s="8" t="s">
        <v>1432</v>
      </c>
      <c r="AB137" s="8" t="s">
        <v>1431</v>
      </c>
      <c r="AC137" s="8" t="s">
        <v>1531</v>
      </c>
      <c r="AD137" s="13" t="s">
        <v>1530</v>
      </c>
      <c r="AE137" s="8" t="s">
        <v>1529</v>
      </c>
      <c r="AF137" s="8" t="s">
        <v>45</v>
      </c>
      <c r="AG137" s="8">
        <f>AH137+AI137+AJ137+AK137</f>
        <v>0</v>
      </c>
      <c r="AH137" s="8">
        <f>AM137/AL137</f>
        <v>0</v>
      </c>
      <c r="AI137" s="8">
        <f>AN137/AL137</f>
        <v>0</v>
      </c>
      <c r="AJ137" s="8">
        <f>AO137/AL137</f>
        <v>0</v>
      </c>
      <c r="AK137" s="8">
        <f>AP137/AL137</f>
        <v>0</v>
      </c>
      <c r="AL137" s="8">
        <v>881110</v>
      </c>
      <c r="AM137" s="8">
        <v>0</v>
      </c>
      <c r="AN137" s="8">
        <v>0</v>
      </c>
      <c r="AO137" s="8">
        <v>0</v>
      </c>
      <c r="AP137" s="8">
        <v>0</v>
      </c>
      <c r="AQ137" s="8">
        <v>0</v>
      </c>
      <c r="AR137" s="8" t="s">
        <v>1426</v>
      </c>
      <c r="AS137" s="8" t="s">
        <v>226</v>
      </c>
      <c r="AT137" s="8" t="s">
        <v>225</v>
      </c>
      <c r="AU137" s="6"/>
      <c r="AV137" s="6"/>
      <c r="AW137" s="6"/>
      <c r="AX137" s="6"/>
      <c r="AY137" s="6"/>
      <c r="AZ137" s="6"/>
      <c r="BA137" s="7" t="e">
        <f>AZ137/AO137</f>
        <v>#DIV/0!</v>
      </c>
      <c r="BB137" s="6"/>
      <c r="BC137" s="6"/>
      <c r="BD137" s="6"/>
      <c r="BE137" s="6"/>
      <c r="BF137" s="7" t="e">
        <f>BE137/AJ137</f>
        <v>#DIV/0!</v>
      </c>
      <c r="BG137" s="6"/>
      <c r="BH137" s="6"/>
      <c r="BI137" s="6"/>
      <c r="BJ137" s="6"/>
      <c r="BK137" s="6"/>
      <c r="BL137" s="6"/>
    </row>
    <row r="138" spans="1:64" s="5" customFormat="1" ht="82.8" x14ac:dyDescent="0.3">
      <c r="A138" s="8" t="s">
        <v>34</v>
      </c>
      <c r="B138" s="8" t="s">
        <v>33</v>
      </c>
      <c r="C138" s="8" t="s">
        <v>449</v>
      </c>
      <c r="D138" s="10" t="s">
        <v>1528</v>
      </c>
      <c r="E138" s="8" t="s">
        <v>799</v>
      </c>
      <c r="F138" s="8" t="s">
        <v>446</v>
      </c>
      <c r="G138" s="8" t="s">
        <v>784</v>
      </c>
      <c r="H138" s="8" t="s">
        <v>783</v>
      </c>
      <c r="I138" s="8" t="s">
        <v>991</v>
      </c>
      <c r="J138" s="8" t="s">
        <v>1438</v>
      </c>
      <c r="K138" s="8" t="s">
        <v>1437</v>
      </c>
      <c r="L138" s="8" t="s">
        <v>1436</v>
      </c>
      <c r="M138" s="8" t="s">
        <v>794</v>
      </c>
      <c r="N138" s="8" t="s">
        <v>1435</v>
      </c>
      <c r="O138" s="8" t="s">
        <v>235</v>
      </c>
      <c r="P138" s="8" t="s">
        <v>234</v>
      </c>
      <c r="Q138" s="8" t="s">
        <v>233</v>
      </c>
      <c r="R138" s="8" t="s">
        <v>232</v>
      </c>
      <c r="S138" s="8" t="s">
        <v>16</v>
      </c>
      <c r="T138" s="8" t="s">
        <v>15</v>
      </c>
      <c r="U138" s="8" t="s">
        <v>806</v>
      </c>
      <c r="V138" s="8" t="s">
        <v>805</v>
      </c>
      <c r="W138" s="8" t="s">
        <v>804</v>
      </c>
      <c r="X138" s="8" t="s">
        <v>803</v>
      </c>
      <c r="Y138" s="8" t="s">
        <v>1434</v>
      </c>
      <c r="Z138" s="8" t="s">
        <v>1433</v>
      </c>
      <c r="AA138" s="8" t="s">
        <v>1432</v>
      </c>
      <c r="AB138" s="8" t="s">
        <v>1431</v>
      </c>
      <c r="AC138" s="8" t="s">
        <v>1527</v>
      </c>
      <c r="AD138" s="9" t="s">
        <v>1526</v>
      </c>
      <c r="AE138" s="8" t="s">
        <v>1525</v>
      </c>
      <c r="AF138" s="8" t="s">
        <v>45</v>
      </c>
      <c r="AG138" s="8">
        <f>AH138+AI138+AJ138+AK138</f>
        <v>0.99421215569668264</v>
      </c>
      <c r="AH138" s="8">
        <f>AM138/AL138</f>
        <v>0.99421215569668264</v>
      </c>
      <c r="AI138" s="8">
        <f>AN138/AL138</f>
        <v>0</v>
      </c>
      <c r="AJ138" s="8">
        <f>AO138/AL138</f>
        <v>0</v>
      </c>
      <c r="AK138" s="8">
        <f>AP138/AL138</f>
        <v>0</v>
      </c>
      <c r="AL138" s="8">
        <v>3268920</v>
      </c>
      <c r="AM138" s="8">
        <v>3250000</v>
      </c>
      <c r="AN138" s="8">
        <v>0</v>
      </c>
      <c r="AO138" s="8">
        <v>0</v>
      </c>
      <c r="AP138" s="8">
        <v>0</v>
      </c>
      <c r="AQ138" s="8">
        <v>3250000</v>
      </c>
      <c r="AR138" s="8" t="s">
        <v>1426</v>
      </c>
      <c r="AS138" s="8" t="s">
        <v>226</v>
      </c>
      <c r="AT138" s="8" t="s">
        <v>225</v>
      </c>
      <c r="AU138" s="6"/>
      <c r="AV138" s="6"/>
      <c r="AW138" s="6"/>
      <c r="AX138" s="6"/>
      <c r="AY138" s="6"/>
      <c r="AZ138" s="6"/>
      <c r="BA138" s="7" t="e">
        <f>AZ138/AO138</f>
        <v>#DIV/0!</v>
      </c>
      <c r="BB138" s="6"/>
      <c r="BC138" s="6"/>
      <c r="BD138" s="6"/>
      <c r="BE138" s="6"/>
      <c r="BF138" s="7" t="e">
        <f>BE138/AJ138</f>
        <v>#DIV/0!</v>
      </c>
      <c r="BG138" s="6"/>
      <c r="BH138" s="6"/>
      <c r="BI138" s="6"/>
      <c r="BJ138" s="6"/>
      <c r="BK138" s="6"/>
      <c r="BL138" s="6"/>
    </row>
    <row r="139" spans="1:64" s="5" customFormat="1" ht="82.8" x14ac:dyDescent="0.3">
      <c r="A139" s="8" t="s">
        <v>34</v>
      </c>
      <c r="B139" s="8" t="s">
        <v>33</v>
      </c>
      <c r="C139" s="8" t="s">
        <v>449</v>
      </c>
      <c r="D139" s="10" t="s">
        <v>1524</v>
      </c>
      <c r="E139" s="8" t="s">
        <v>799</v>
      </c>
      <c r="F139" s="8" t="s">
        <v>446</v>
      </c>
      <c r="G139" s="8" t="s">
        <v>784</v>
      </c>
      <c r="H139" s="8" t="s">
        <v>783</v>
      </c>
      <c r="I139" s="8" t="s">
        <v>991</v>
      </c>
      <c r="J139" s="8" t="s">
        <v>1438</v>
      </c>
      <c r="K139" s="8" t="s">
        <v>1437</v>
      </c>
      <c r="L139" s="8" t="s">
        <v>1436</v>
      </c>
      <c r="M139" s="8" t="s">
        <v>794</v>
      </c>
      <c r="N139" s="8" t="s">
        <v>1435</v>
      </c>
      <c r="O139" s="8" t="s">
        <v>235</v>
      </c>
      <c r="P139" s="8" t="s">
        <v>234</v>
      </c>
      <c r="Q139" s="8" t="s">
        <v>233</v>
      </c>
      <c r="R139" s="8" t="s">
        <v>232</v>
      </c>
      <c r="S139" s="8" t="s">
        <v>16</v>
      </c>
      <c r="T139" s="8" t="s">
        <v>15</v>
      </c>
      <c r="U139" s="8" t="s">
        <v>806</v>
      </c>
      <c r="V139" s="8" t="s">
        <v>805</v>
      </c>
      <c r="W139" s="8" t="s">
        <v>804</v>
      </c>
      <c r="X139" s="8" t="s">
        <v>803</v>
      </c>
      <c r="Y139" s="8" t="s">
        <v>1434</v>
      </c>
      <c r="Z139" s="8" t="s">
        <v>1433</v>
      </c>
      <c r="AA139" s="8" t="s">
        <v>1432</v>
      </c>
      <c r="AB139" s="8" t="s">
        <v>1431</v>
      </c>
      <c r="AC139" s="8" t="s">
        <v>1523</v>
      </c>
      <c r="AD139" s="9" t="s">
        <v>1522</v>
      </c>
      <c r="AE139" s="8" t="s">
        <v>1521</v>
      </c>
      <c r="AF139" s="8" t="s">
        <v>1520</v>
      </c>
      <c r="AG139" s="8">
        <f>AH139+AI139+AJ139+AK139</f>
        <v>12</v>
      </c>
      <c r="AH139" s="8">
        <f>AM139/AL139</f>
        <v>3</v>
      </c>
      <c r="AI139" s="8">
        <f>AN139/AL139</f>
        <v>3</v>
      </c>
      <c r="AJ139" s="8">
        <f>AO139/AL139</f>
        <v>3</v>
      </c>
      <c r="AK139" s="8">
        <f>AP139/AL139</f>
        <v>3</v>
      </c>
      <c r="AL139" s="8">
        <v>825000</v>
      </c>
      <c r="AM139" s="8">
        <v>2475000</v>
      </c>
      <c r="AN139" s="8">
        <v>2475000</v>
      </c>
      <c r="AO139" s="8">
        <v>2475000</v>
      </c>
      <c r="AP139" s="8">
        <v>2475000</v>
      </c>
      <c r="AQ139" s="8">
        <v>9900000</v>
      </c>
      <c r="AR139" s="8" t="s">
        <v>1426</v>
      </c>
      <c r="AS139" s="8" t="s">
        <v>226</v>
      </c>
      <c r="AT139" s="8" t="s">
        <v>225</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82.8" x14ac:dyDescent="0.3">
      <c r="A140" s="8" t="s">
        <v>34</v>
      </c>
      <c r="B140" s="8" t="s">
        <v>33</v>
      </c>
      <c r="C140" s="8" t="s">
        <v>449</v>
      </c>
      <c r="D140" s="10" t="s">
        <v>1519</v>
      </c>
      <c r="E140" s="8" t="s">
        <v>799</v>
      </c>
      <c r="F140" s="8" t="s">
        <v>446</v>
      </c>
      <c r="G140" s="8" t="s">
        <v>784</v>
      </c>
      <c r="H140" s="8" t="s">
        <v>783</v>
      </c>
      <c r="I140" s="8" t="s">
        <v>991</v>
      </c>
      <c r="J140" s="8" t="s">
        <v>1438</v>
      </c>
      <c r="K140" s="8" t="s">
        <v>1437</v>
      </c>
      <c r="L140" s="8" t="s">
        <v>1436</v>
      </c>
      <c r="M140" s="8" t="s">
        <v>794</v>
      </c>
      <c r="N140" s="8" t="s">
        <v>1435</v>
      </c>
      <c r="O140" s="8" t="s">
        <v>235</v>
      </c>
      <c r="P140" s="8" t="s">
        <v>234</v>
      </c>
      <c r="Q140" s="8" t="s">
        <v>233</v>
      </c>
      <c r="R140" s="8" t="s">
        <v>232</v>
      </c>
      <c r="S140" s="8" t="s">
        <v>16</v>
      </c>
      <c r="T140" s="8" t="s">
        <v>15</v>
      </c>
      <c r="U140" s="8" t="s">
        <v>806</v>
      </c>
      <c r="V140" s="8" t="s">
        <v>805</v>
      </c>
      <c r="W140" s="8" t="s">
        <v>804</v>
      </c>
      <c r="X140" s="8" t="s">
        <v>803</v>
      </c>
      <c r="Y140" s="8" t="s">
        <v>1434</v>
      </c>
      <c r="Z140" s="8" t="s">
        <v>1433</v>
      </c>
      <c r="AA140" s="8" t="s">
        <v>1432</v>
      </c>
      <c r="AB140" s="8" t="s">
        <v>1431</v>
      </c>
      <c r="AC140" s="8" t="s">
        <v>1518</v>
      </c>
      <c r="AD140" s="9" t="s">
        <v>1517</v>
      </c>
      <c r="AE140" s="8" t="s">
        <v>1516</v>
      </c>
      <c r="AF140" s="8" t="s">
        <v>297</v>
      </c>
      <c r="AG140" s="8">
        <f>AH140+AI140+AJ140+AK140</f>
        <v>13198.8375</v>
      </c>
      <c r="AH140" s="8">
        <f>AM140/AL140</f>
        <v>3299.4187499999998</v>
      </c>
      <c r="AI140" s="8">
        <f>AN140/AL140</f>
        <v>3299.4187499999998</v>
      </c>
      <c r="AJ140" s="8">
        <f>AO140/AL140</f>
        <v>3300</v>
      </c>
      <c r="AK140" s="8">
        <f>AP140/AL140</f>
        <v>3300</v>
      </c>
      <c r="AL140" s="8">
        <v>4000</v>
      </c>
      <c r="AM140" s="8">
        <v>13197675</v>
      </c>
      <c r="AN140" s="8">
        <v>13197675</v>
      </c>
      <c r="AO140" s="8">
        <v>13200000</v>
      </c>
      <c r="AP140" s="8">
        <v>13200000</v>
      </c>
      <c r="AQ140" s="8">
        <v>52795350</v>
      </c>
      <c r="AR140" s="8" t="s">
        <v>1426</v>
      </c>
      <c r="AS140" s="8" t="s">
        <v>226</v>
      </c>
      <c r="AT140" s="8" t="s">
        <v>225</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82.8" x14ac:dyDescent="0.3">
      <c r="A141" s="8" t="s">
        <v>34</v>
      </c>
      <c r="B141" s="8" t="s">
        <v>33</v>
      </c>
      <c r="C141" s="8" t="s">
        <v>449</v>
      </c>
      <c r="D141" s="10" t="s">
        <v>1515</v>
      </c>
      <c r="E141" s="8" t="s">
        <v>799</v>
      </c>
      <c r="F141" s="8" t="s">
        <v>446</v>
      </c>
      <c r="G141" s="8" t="s">
        <v>784</v>
      </c>
      <c r="H141" s="8" t="s">
        <v>783</v>
      </c>
      <c r="I141" s="8" t="s">
        <v>991</v>
      </c>
      <c r="J141" s="8" t="s">
        <v>1438</v>
      </c>
      <c r="K141" s="8" t="s">
        <v>1437</v>
      </c>
      <c r="L141" s="8" t="s">
        <v>1436</v>
      </c>
      <c r="M141" s="8" t="s">
        <v>794</v>
      </c>
      <c r="N141" s="8" t="s">
        <v>1435</v>
      </c>
      <c r="O141" s="8" t="s">
        <v>235</v>
      </c>
      <c r="P141" s="8" t="s">
        <v>234</v>
      </c>
      <c r="Q141" s="8" t="s">
        <v>233</v>
      </c>
      <c r="R141" s="8" t="s">
        <v>232</v>
      </c>
      <c r="S141" s="8" t="s">
        <v>16</v>
      </c>
      <c r="T141" s="8" t="s">
        <v>15</v>
      </c>
      <c r="U141" s="8" t="s">
        <v>806</v>
      </c>
      <c r="V141" s="8" t="s">
        <v>805</v>
      </c>
      <c r="W141" s="8" t="s">
        <v>804</v>
      </c>
      <c r="X141" s="8" t="s">
        <v>803</v>
      </c>
      <c r="Y141" s="8" t="s">
        <v>1434</v>
      </c>
      <c r="Z141" s="8" t="s">
        <v>1433</v>
      </c>
      <c r="AA141" s="8" t="s">
        <v>1514</v>
      </c>
      <c r="AB141" s="8" t="s">
        <v>1431</v>
      </c>
      <c r="AC141" s="8" t="s">
        <v>1513</v>
      </c>
      <c r="AD141" s="9" t="s">
        <v>1512</v>
      </c>
      <c r="AE141" s="8" t="s">
        <v>1511</v>
      </c>
      <c r="AF141" s="8" t="s">
        <v>45</v>
      </c>
      <c r="AG141" s="8">
        <f>AH141+AI141+AJ141+AK141</f>
        <v>4</v>
      </c>
      <c r="AH141" s="8">
        <f>AM141/AL141</f>
        <v>1</v>
      </c>
      <c r="AI141" s="8">
        <f>AN141/AL141</f>
        <v>1</v>
      </c>
      <c r="AJ141" s="8">
        <f>AO141/AL141</f>
        <v>1</v>
      </c>
      <c r="AK141" s="8">
        <f>AP141/AL141</f>
        <v>1</v>
      </c>
      <c r="AL141" s="8">
        <v>6000000</v>
      </c>
      <c r="AM141" s="8">
        <v>6000000</v>
      </c>
      <c r="AN141" s="8">
        <v>6000000</v>
      </c>
      <c r="AO141" s="8">
        <v>6000000</v>
      </c>
      <c r="AP141" s="8">
        <v>6000000</v>
      </c>
      <c r="AQ141" s="8">
        <v>24000000</v>
      </c>
      <c r="AR141" s="8" t="s">
        <v>1426</v>
      </c>
      <c r="AS141" s="8" t="s">
        <v>226</v>
      </c>
      <c r="AT141" s="8" t="s">
        <v>225</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82.8" x14ac:dyDescent="0.3">
      <c r="A142" s="8" t="s">
        <v>34</v>
      </c>
      <c r="B142" s="8" t="s">
        <v>33</v>
      </c>
      <c r="C142" s="8" t="s">
        <v>449</v>
      </c>
      <c r="D142" s="10" t="s">
        <v>1510</v>
      </c>
      <c r="E142" s="8" t="s">
        <v>799</v>
      </c>
      <c r="F142" s="8" t="s">
        <v>446</v>
      </c>
      <c r="G142" s="8" t="s">
        <v>784</v>
      </c>
      <c r="H142" s="8" t="s">
        <v>783</v>
      </c>
      <c r="I142" s="8" t="s">
        <v>991</v>
      </c>
      <c r="J142" s="8" t="s">
        <v>1438</v>
      </c>
      <c r="K142" s="8" t="s">
        <v>1437</v>
      </c>
      <c r="L142" s="8" t="s">
        <v>1436</v>
      </c>
      <c r="M142" s="8" t="s">
        <v>794</v>
      </c>
      <c r="N142" s="8" t="s">
        <v>1435</v>
      </c>
      <c r="O142" s="8" t="s">
        <v>235</v>
      </c>
      <c r="P142" s="8" t="s">
        <v>234</v>
      </c>
      <c r="Q142" s="8" t="s">
        <v>233</v>
      </c>
      <c r="R142" s="8" t="s">
        <v>232</v>
      </c>
      <c r="S142" s="8" t="s">
        <v>16</v>
      </c>
      <c r="T142" s="8" t="s">
        <v>15</v>
      </c>
      <c r="U142" s="8" t="s">
        <v>806</v>
      </c>
      <c r="V142" s="8" t="s">
        <v>805</v>
      </c>
      <c r="W142" s="8" t="s">
        <v>804</v>
      </c>
      <c r="X142" s="8" t="s">
        <v>803</v>
      </c>
      <c r="Y142" s="8" t="s">
        <v>1434</v>
      </c>
      <c r="Z142" s="8" t="s">
        <v>1433</v>
      </c>
      <c r="AA142" s="8" t="s">
        <v>1432</v>
      </c>
      <c r="AB142" s="8" t="s">
        <v>1431</v>
      </c>
      <c r="AC142" s="8" t="s">
        <v>1509</v>
      </c>
      <c r="AD142" s="9" t="s">
        <v>1508</v>
      </c>
      <c r="AE142" s="8" t="s">
        <v>1507</v>
      </c>
      <c r="AF142" s="8" t="s">
        <v>1427</v>
      </c>
      <c r="AG142" s="8">
        <f>AH142+AI142+AJ142+AK142</f>
        <v>0.99761767045454541</v>
      </c>
      <c r="AH142" s="8">
        <f>AM142/AL142</f>
        <v>0.77761767045454544</v>
      </c>
      <c r="AI142" s="8">
        <f>AN142/AL142</f>
        <v>0</v>
      </c>
      <c r="AJ142" s="8">
        <f>AO142/AL142</f>
        <v>0</v>
      </c>
      <c r="AK142" s="8">
        <f>AP142/AL142</f>
        <v>0.22</v>
      </c>
      <c r="AL142" s="8">
        <v>105600000</v>
      </c>
      <c r="AM142" s="8">
        <v>82116426</v>
      </c>
      <c r="AN142" s="8">
        <v>0</v>
      </c>
      <c r="AO142" s="8">
        <v>0</v>
      </c>
      <c r="AP142" s="8">
        <v>23232000</v>
      </c>
      <c r="AQ142" s="8">
        <v>105348426</v>
      </c>
      <c r="AR142" s="8" t="s">
        <v>1426</v>
      </c>
      <c r="AS142" s="8" t="s">
        <v>226</v>
      </c>
      <c r="AT142" s="8" t="s">
        <v>225</v>
      </c>
      <c r="AU142" s="6"/>
      <c r="AV142" s="6"/>
      <c r="AW142" s="6"/>
      <c r="AX142" s="6"/>
      <c r="AY142" s="6"/>
      <c r="AZ142" s="6"/>
      <c r="BA142" s="7" t="e">
        <f>AZ142/AO142</f>
        <v>#DIV/0!</v>
      </c>
      <c r="BB142" s="6"/>
      <c r="BC142" s="6"/>
      <c r="BD142" s="6"/>
      <c r="BE142" s="6"/>
      <c r="BF142" s="7" t="e">
        <f>BE142/AJ142</f>
        <v>#DIV/0!</v>
      </c>
      <c r="BG142" s="6"/>
      <c r="BH142" s="6"/>
      <c r="BI142" s="6"/>
      <c r="BJ142" s="6"/>
      <c r="BK142" s="6"/>
      <c r="BL142" s="6"/>
    </row>
    <row r="143" spans="1:64" s="5" customFormat="1" ht="179.4" x14ac:dyDescent="0.3">
      <c r="A143" s="8" t="s">
        <v>34</v>
      </c>
      <c r="B143" s="8" t="s">
        <v>33</v>
      </c>
      <c r="C143" s="8" t="s">
        <v>449</v>
      </c>
      <c r="D143" s="10" t="s">
        <v>1506</v>
      </c>
      <c r="E143" s="8" t="s">
        <v>799</v>
      </c>
      <c r="F143" s="8" t="s">
        <v>446</v>
      </c>
      <c r="G143" s="8" t="s">
        <v>784</v>
      </c>
      <c r="H143" s="8" t="s">
        <v>783</v>
      </c>
      <c r="I143" s="8" t="s">
        <v>991</v>
      </c>
      <c r="J143" s="8" t="s">
        <v>1438</v>
      </c>
      <c r="K143" s="8" t="s">
        <v>1437</v>
      </c>
      <c r="L143" s="8" t="s">
        <v>1436</v>
      </c>
      <c r="M143" s="8" t="s">
        <v>794</v>
      </c>
      <c r="N143" s="8" t="s">
        <v>1435</v>
      </c>
      <c r="O143" s="8" t="s">
        <v>235</v>
      </c>
      <c r="P143" s="8" t="s">
        <v>234</v>
      </c>
      <c r="Q143" s="8" t="s">
        <v>233</v>
      </c>
      <c r="R143" s="8" t="s">
        <v>232</v>
      </c>
      <c r="S143" s="8" t="s">
        <v>16</v>
      </c>
      <c r="T143" s="8" t="s">
        <v>15</v>
      </c>
      <c r="U143" s="8" t="s">
        <v>806</v>
      </c>
      <c r="V143" s="8" t="s">
        <v>805</v>
      </c>
      <c r="W143" s="8" t="s">
        <v>804</v>
      </c>
      <c r="X143" s="8" t="s">
        <v>803</v>
      </c>
      <c r="Y143" s="8" t="s">
        <v>1434</v>
      </c>
      <c r="Z143" s="8" t="s">
        <v>1505</v>
      </c>
      <c r="AA143" s="8" t="s">
        <v>1499</v>
      </c>
      <c r="AB143" s="8" t="s">
        <v>1498</v>
      </c>
      <c r="AC143" s="8" t="s">
        <v>1504</v>
      </c>
      <c r="AD143" s="9" t="s">
        <v>1503</v>
      </c>
      <c r="AE143" s="8" t="s">
        <v>1502</v>
      </c>
      <c r="AF143" s="8" t="s">
        <v>45</v>
      </c>
      <c r="AG143" s="8">
        <f>AH143+AI143+AJ143+AK143</f>
        <v>1.9999546669517803</v>
      </c>
      <c r="AH143" s="8">
        <f>AM143/AL143</f>
        <v>0.99995466695178015</v>
      </c>
      <c r="AI143" s="8">
        <f>AN143/AL143</f>
        <v>0</v>
      </c>
      <c r="AJ143" s="8">
        <f>AO143/AL143</f>
        <v>1</v>
      </c>
      <c r="AK143" s="8">
        <f>AP143/AL143</f>
        <v>0</v>
      </c>
      <c r="AL143" s="8">
        <v>2338250</v>
      </c>
      <c r="AM143" s="8">
        <v>2338144</v>
      </c>
      <c r="AN143" s="8">
        <v>0</v>
      </c>
      <c r="AO143" s="8">
        <v>2338250</v>
      </c>
      <c r="AP143" s="8">
        <v>0</v>
      </c>
      <c r="AQ143" s="8">
        <v>4676394</v>
      </c>
      <c r="AR143" s="8" t="s">
        <v>1426</v>
      </c>
      <c r="AS143" s="8" t="s">
        <v>226</v>
      </c>
      <c r="AT143" s="8" t="s">
        <v>225</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179.4" x14ac:dyDescent="0.3">
      <c r="A144" s="8" t="s">
        <v>34</v>
      </c>
      <c r="B144" s="8" t="s">
        <v>33</v>
      </c>
      <c r="C144" s="8" t="s">
        <v>449</v>
      </c>
      <c r="D144" s="10" t="s">
        <v>1501</v>
      </c>
      <c r="E144" s="8" t="s">
        <v>799</v>
      </c>
      <c r="F144" s="8" t="s">
        <v>446</v>
      </c>
      <c r="G144" s="8" t="s">
        <v>784</v>
      </c>
      <c r="H144" s="8" t="s">
        <v>783</v>
      </c>
      <c r="I144" s="8" t="s">
        <v>991</v>
      </c>
      <c r="J144" s="8" t="s">
        <v>1438</v>
      </c>
      <c r="K144" s="8" t="s">
        <v>1437</v>
      </c>
      <c r="L144" s="8" t="s">
        <v>1436</v>
      </c>
      <c r="M144" s="8" t="s">
        <v>794</v>
      </c>
      <c r="N144" s="8" t="s">
        <v>1435</v>
      </c>
      <c r="O144" s="8" t="s">
        <v>235</v>
      </c>
      <c r="P144" s="8" t="s">
        <v>234</v>
      </c>
      <c r="Q144" s="8" t="s">
        <v>233</v>
      </c>
      <c r="R144" s="8" t="s">
        <v>232</v>
      </c>
      <c r="S144" s="8" t="s">
        <v>16</v>
      </c>
      <c r="T144" s="8" t="s">
        <v>15</v>
      </c>
      <c r="U144" s="8" t="s">
        <v>806</v>
      </c>
      <c r="V144" s="8" t="s">
        <v>805</v>
      </c>
      <c r="W144" s="8" t="s">
        <v>804</v>
      </c>
      <c r="X144" s="8" t="s">
        <v>803</v>
      </c>
      <c r="Y144" s="8" t="s">
        <v>1434</v>
      </c>
      <c r="Z144" s="8" t="s">
        <v>1500</v>
      </c>
      <c r="AA144" s="8" t="s">
        <v>1499</v>
      </c>
      <c r="AB144" s="8" t="s">
        <v>1498</v>
      </c>
      <c r="AC144" s="8" t="s">
        <v>1497</v>
      </c>
      <c r="AD144" s="9" t="s">
        <v>1496</v>
      </c>
      <c r="AE144" s="8" t="s">
        <v>1495</v>
      </c>
      <c r="AF144" s="8" t="s">
        <v>45</v>
      </c>
      <c r="AG144" s="8">
        <f>AH144+AI144+AJ144+AK144</f>
        <v>3.6346955113026618</v>
      </c>
      <c r="AH144" s="8">
        <f>AM144/AL144</f>
        <v>0</v>
      </c>
      <c r="AI144" s="8">
        <f>AN144/AL144</f>
        <v>0.74123917070161582</v>
      </c>
      <c r="AJ144" s="8">
        <f>AO144/AL144</f>
        <v>0</v>
      </c>
      <c r="AK144" s="8">
        <f>AP144/AL144</f>
        <v>2.8934563406010461</v>
      </c>
      <c r="AL144" s="8">
        <v>2428366</v>
      </c>
      <c r="AM144" s="8">
        <v>0</v>
      </c>
      <c r="AN144" s="8">
        <v>1800000</v>
      </c>
      <c r="AO144" s="8">
        <v>0</v>
      </c>
      <c r="AP144" s="8">
        <v>7026371</v>
      </c>
      <c r="AQ144" s="8">
        <v>4856702</v>
      </c>
      <c r="AR144" s="8" t="s">
        <v>1426</v>
      </c>
      <c r="AS144" s="8" t="s">
        <v>226</v>
      </c>
      <c r="AT144" s="8" t="s">
        <v>225</v>
      </c>
      <c r="AU144" s="6"/>
      <c r="AV144" s="6"/>
      <c r="AW144" s="6"/>
      <c r="AX144" s="6"/>
      <c r="AY144" s="6"/>
      <c r="AZ144" s="6"/>
      <c r="BA144" s="7" t="e">
        <f>AZ144/AO144</f>
        <v>#DIV/0!</v>
      </c>
      <c r="BB144" s="6"/>
      <c r="BC144" s="6"/>
      <c r="BD144" s="6"/>
      <c r="BE144" s="6"/>
      <c r="BF144" s="7" t="e">
        <f>BE144/AJ144</f>
        <v>#DIV/0!</v>
      </c>
      <c r="BG144" s="6"/>
      <c r="BH144" s="6"/>
      <c r="BI144" s="6"/>
      <c r="BJ144" s="6"/>
      <c r="BK144" s="6"/>
      <c r="BL144" s="6"/>
    </row>
    <row r="145" spans="1:64" s="5" customFormat="1" ht="82.8" x14ac:dyDescent="0.3">
      <c r="A145" s="8" t="s">
        <v>34</v>
      </c>
      <c r="B145" s="8" t="s">
        <v>33</v>
      </c>
      <c r="C145" s="8" t="s">
        <v>449</v>
      </c>
      <c r="D145" s="10" t="s">
        <v>1494</v>
      </c>
      <c r="E145" s="8" t="s">
        <v>799</v>
      </c>
      <c r="F145" s="8" t="s">
        <v>446</v>
      </c>
      <c r="G145" s="8" t="s">
        <v>784</v>
      </c>
      <c r="H145" s="8" t="s">
        <v>783</v>
      </c>
      <c r="I145" s="8" t="s">
        <v>991</v>
      </c>
      <c r="J145" s="8" t="s">
        <v>1438</v>
      </c>
      <c r="K145" s="8" t="s">
        <v>1437</v>
      </c>
      <c r="L145" s="8" t="s">
        <v>1436</v>
      </c>
      <c r="M145" s="8" t="s">
        <v>794</v>
      </c>
      <c r="N145" s="8" t="s">
        <v>1435</v>
      </c>
      <c r="O145" s="8" t="s">
        <v>235</v>
      </c>
      <c r="P145" s="8" t="s">
        <v>234</v>
      </c>
      <c r="Q145" s="8" t="s">
        <v>233</v>
      </c>
      <c r="R145" s="8" t="s">
        <v>232</v>
      </c>
      <c r="S145" s="8" t="s">
        <v>16</v>
      </c>
      <c r="T145" s="8" t="s">
        <v>15</v>
      </c>
      <c r="U145" s="8" t="s">
        <v>806</v>
      </c>
      <c r="V145" s="8" t="s">
        <v>805</v>
      </c>
      <c r="W145" s="8" t="s">
        <v>804</v>
      </c>
      <c r="X145" s="8" t="s">
        <v>803</v>
      </c>
      <c r="Y145" s="8" t="s">
        <v>1434</v>
      </c>
      <c r="Z145" s="8" t="s">
        <v>1433</v>
      </c>
      <c r="AA145" s="8" t="s">
        <v>1493</v>
      </c>
      <c r="AB145" s="8" t="s">
        <v>1431</v>
      </c>
      <c r="AC145" s="8" t="s">
        <v>1492</v>
      </c>
      <c r="AD145" s="9" t="s">
        <v>1491</v>
      </c>
      <c r="AE145" s="8" t="s">
        <v>1490</v>
      </c>
      <c r="AF145" s="8" t="s">
        <v>45</v>
      </c>
      <c r="AG145" s="8">
        <f>AH145+AI145+AJ145+AK145</f>
        <v>12.763991176470588</v>
      </c>
      <c r="AH145" s="8">
        <f>AM145/AL145</f>
        <v>2.4053529411764707</v>
      </c>
      <c r="AI145" s="8">
        <f>AN145/AL145</f>
        <v>3.8880499999999998</v>
      </c>
      <c r="AJ145" s="8">
        <f>AO145/AL145</f>
        <v>2.4705882352941178</v>
      </c>
      <c r="AK145" s="8">
        <f>AP145/AL145</f>
        <v>4</v>
      </c>
      <c r="AL145" s="8">
        <v>8500000</v>
      </c>
      <c r="AM145" s="8">
        <v>20445500</v>
      </c>
      <c r="AN145" s="8">
        <v>33048425</v>
      </c>
      <c r="AO145" s="8">
        <v>21000000</v>
      </c>
      <c r="AP145" s="8">
        <v>34000000</v>
      </c>
      <c r="AQ145" s="8">
        <v>101661220</v>
      </c>
      <c r="AR145" s="8" t="s">
        <v>1426</v>
      </c>
      <c r="AS145" s="8" t="s">
        <v>226</v>
      </c>
      <c r="AT145" s="8" t="s">
        <v>225</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82.8" x14ac:dyDescent="0.3">
      <c r="A146" s="8" t="s">
        <v>34</v>
      </c>
      <c r="B146" s="8" t="s">
        <v>33</v>
      </c>
      <c r="C146" s="8" t="s">
        <v>449</v>
      </c>
      <c r="D146" s="10" t="s">
        <v>1489</v>
      </c>
      <c r="E146" s="8" t="s">
        <v>799</v>
      </c>
      <c r="F146" s="8" t="s">
        <v>446</v>
      </c>
      <c r="G146" s="8" t="s">
        <v>784</v>
      </c>
      <c r="H146" s="8" t="s">
        <v>783</v>
      </c>
      <c r="I146" s="8" t="s">
        <v>991</v>
      </c>
      <c r="J146" s="8" t="s">
        <v>1438</v>
      </c>
      <c r="K146" s="8" t="s">
        <v>1437</v>
      </c>
      <c r="L146" s="8" t="s">
        <v>1436</v>
      </c>
      <c r="M146" s="8" t="s">
        <v>794</v>
      </c>
      <c r="N146" s="8" t="s">
        <v>1435</v>
      </c>
      <c r="O146" s="8" t="s">
        <v>235</v>
      </c>
      <c r="P146" s="8" t="s">
        <v>234</v>
      </c>
      <c r="Q146" s="8" t="s">
        <v>233</v>
      </c>
      <c r="R146" s="8" t="s">
        <v>232</v>
      </c>
      <c r="S146" s="8" t="s">
        <v>16</v>
      </c>
      <c r="T146" s="8" t="s">
        <v>15</v>
      </c>
      <c r="U146" s="8" t="s">
        <v>806</v>
      </c>
      <c r="V146" s="8" t="s">
        <v>805</v>
      </c>
      <c r="W146" s="8" t="s">
        <v>804</v>
      </c>
      <c r="X146" s="8" t="s">
        <v>803</v>
      </c>
      <c r="Y146" s="8" t="s">
        <v>1434</v>
      </c>
      <c r="Z146" s="8" t="s">
        <v>1433</v>
      </c>
      <c r="AA146" s="8" t="s">
        <v>1432</v>
      </c>
      <c r="AB146" s="8" t="s">
        <v>1431</v>
      </c>
      <c r="AC146" s="8" t="s">
        <v>1488</v>
      </c>
      <c r="AD146" s="9" t="s">
        <v>1487</v>
      </c>
      <c r="AE146" s="8" t="s">
        <v>1486</v>
      </c>
      <c r="AF146" s="8" t="s">
        <v>45</v>
      </c>
      <c r="AG146" s="8">
        <f>AH146+AI146+AJ146+AK146</f>
        <v>18.598233333333333</v>
      </c>
      <c r="AH146" s="8">
        <f>AM146/AL146</f>
        <v>5.9995333333333329</v>
      </c>
      <c r="AI146" s="8">
        <f>AN146/AL146</f>
        <v>0.59870000000000001</v>
      </c>
      <c r="AJ146" s="8">
        <f>AO146/AL146</f>
        <v>6</v>
      </c>
      <c r="AK146" s="8">
        <f>AP146/AL146</f>
        <v>6</v>
      </c>
      <c r="AL146" s="8">
        <v>120000</v>
      </c>
      <c r="AM146" s="8">
        <v>719944</v>
      </c>
      <c r="AN146" s="8">
        <v>71844</v>
      </c>
      <c r="AO146" s="8">
        <v>720000</v>
      </c>
      <c r="AP146" s="8">
        <v>720000</v>
      </c>
      <c r="AQ146" s="8">
        <v>2879944</v>
      </c>
      <c r="AR146" s="8" t="s">
        <v>1426</v>
      </c>
      <c r="AS146" s="8" t="s">
        <v>226</v>
      </c>
      <c r="AT146" s="8" t="s">
        <v>225</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55.2" x14ac:dyDescent="0.3">
      <c r="A147" s="8" t="s">
        <v>34</v>
      </c>
      <c r="B147" s="8" t="s">
        <v>33</v>
      </c>
      <c r="C147" s="8" t="s">
        <v>449</v>
      </c>
      <c r="D147" s="10" t="s">
        <v>1485</v>
      </c>
      <c r="E147" s="8" t="s">
        <v>799</v>
      </c>
      <c r="F147" s="8" t="s">
        <v>446</v>
      </c>
      <c r="G147" s="8" t="s">
        <v>784</v>
      </c>
      <c r="H147" s="8" t="s">
        <v>783</v>
      </c>
      <c r="I147" s="8" t="s">
        <v>991</v>
      </c>
      <c r="J147" s="8" t="s">
        <v>1438</v>
      </c>
      <c r="K147" s="8" t="s">
        <v>1437</v>
      </c>
      <c r="L147" s="8" t="s">
        <v>1436</v>
      </c>
      <c r="M147" s="8" t="s">
        <v>22</v>
      </c>
      <c r="N147" s="8" t="s">
        <v>1435</v>
      </c>
      <c r="O147" s="8" t="s">
        <v>235</v>
      </c>
      <c r="P147" s="8" t="s">
        <v>234</v>
      </c>
      <c r="Q147" s="8" t="s">
        <v>233</v>
      </c>
      <c r="R147" s="8" t="s">
        <v>232</v>
      </c>
      <c r="S147" s="8" t="s">
        <v>16</v>
      </c>
      <c r="T147" s="8" t="s">
        <v>15</v>
      </c>
      <c r="U147" s="8" t="s">
        <v>806</v>
      </c>
      <c r="V147" s="8" t="s">
        <v>805</v>
      </c>
      <c r="W147" s="8" t="s">
        <v>804</v>
      </c>
      <c r="X147" s="8" t="s">
        <v>803</v>
      </c>
      <c r="Y147" s="8" t="s">
        <v>1434</v>
      </c>
      <c r="Z147" s="8" t="s">
        <v>1433</v>
      </c>
      <c r="AA147" s="8" t="s">
        <v>1484</v>
      </c>
      <c r="AB147" s="8" t="s">
        <v>1431</v>
      </c>
      <c r="AC147" s="8" t="s">
        <v>1483</v>
      </c>
      <c r="AD147" s="9" t="s">
        <v>1482</v>
      </c>
      <c r="AE147" s="8" t="s">
        <v>1481</v>
      </c>
      <c r="AF147" s="8" t="s">
        <v>45</v>
      </c>
      <c r="AG147" s="8">
        <f>AH147+AI147+AJ147+AK147</f>
        <v>1</v>
      </c>
      <c r="AH147" s="8">
        <f>AM147/AL147</f>
        <v>0</v>
      </c>
      <c r="AI147" s="8">
        <f>AN147/AL147</f>
        <v>0</v>
      </c>
      <c r="AJ147" s="8">
        <f>AO147/AL147</f>
        <v>1</v>
      </c>
      <c r="AK147" s="8">
        <f>AP147/AL147</f>
        <v>0</v>
      </c>
      <c r="AL147" s="8">
        <v>2290000</v>
      </c>
      <c r="AM147" s="8">
        <v>0</v>
      </c>
      <c r="AN147" s="8">
        <v>0</v>
      </c>
      <c r="AO147" s="8">
        <v>2290000</v>
      </c>
      <c r="AP147" s="8"/>
      <c r="AQ147" s="8">
        <v>2290000</v>
      </c>
      <c r="AR147" s="8" t="s">
        <v>1426</v>
      </c>
      <c r="AS147" s="8" t="s">
        <v>226</v>
      </c>
      <c r="AT147" s="8" t="s">
        <v>225</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82.8" x14ac:dyDescent="0.3">
      <c r="A148" s="8" t="s">
        <v>34</v>
      </c>
      <c r="B148" s="8" t="s">
        <v>33</v>
      </c>
      <c r="C148" s="8" t="s">
        <v>449</v>
      </c>
      <c r="D148" s="10" t="s">
        <v>1480</v>
      </c>
      <c r="E148" s="8" t="s">
        <v>799</v>
      </c>
      <c r="F148" s="8" t="s">
        <v>446</v>
      </c>
      <c r="G148" s="8" t="s">
        <v>784</v>
      </c>
      <c r="H148" s="8" t="s">
        <v>783</v>
      </c>
      <c r="I148" s="8" t="s">
        <v>991</v>
      </c>
      <c r="J148" s="8" t="s">
        <v>1438</v>
      </c>
      <c r="K148" s="8" t="s">
        <v>1437</v>
      </c>
      <c r="L148" s="8" t="s">
        <v>1436</v>
      </c>
      <c r="M148" s="8" t="s">
        <v>794</v>
      </c>
      <c r="N148" s="8" t="s">
        <v>1435</v>
      </c>
      <c r="O148" s="8" t="s">
        <v>235</v>
      </c>
      <c r="P148" s="8" t="s">
        <v>234</v>
      </c>
      <c r="Q148" s="8" t="s">
        <v>233</v>
      </c>
      <c r="R148" s="8" t="s">
        <v>232</v>
      </c>
      <c r="S148" s="8" t="s">
        <v>16</v>
      </c>
      <c r="T148" s="8" t="s">
        <v>15</v>
      </c>
      <c r="U148" s="8" t="s">
        <v>806</v>
      </c>
      <c r="V148" s="8" t="s">
        <v>805</v>
      </c>
      <c r="W148" s="8" t="s">
        <v>804</v>
      </c>
      <c r="X148" s="8" t="s">
        <v>803</v>
      </c>
      <c r="Y148" s="8" t="s">
        <v>1434</v>
      </c>
      <c r="Z148" s="8" t="s">
        <v>1433</v>
      </c>
      <c r="AA148" s="8" t="s">
        <v>1432</v>
      </c>
      <c r="AB148" s="8" t="s">
        <v>1431</v>
      </c>
      <c r="AC148" s="8" t="s">
        <v>1479</v>
      </c>
      <c r="AD148" s="9" t="s">
        <v>1478</v>
      </c>
      <c r="AE148" s="8" t="s">
        <v>1477</v>
      </c>
      <c r="AF148" s="8" t="s">
        <v>45</v>
      </c>
      <c r="AG148" s="8">
        <f>AH148+AI148+AJ148+AK148</f>
        <v>23.749098048780489</v>
      </c>
      <c r="AH148" s="8">
        <f>AM148/AL148</f>
        <v>8.0210292682926827</v>
      </c>
      <c r="AI148" s="8">
        <f>AN148/AL148</f>
        <v>1.9991029268292684</v>
      </c>
      <c r="AJ148" s="8">
        <f>AO148/AL148</f>
        <v>11.674775609756098</v>
      </c>
      <c r="AK148" s="8">
        <f>AP148/AL148</f>
        <v>2.0541902439024389</v>
      </c>
      <c r="AL148" s="8">
        <v>4100000</v>
      </c>
      <c r="AM148" s="8">
        <v>32886220</v>
      </c>
      <c r="AN148" s="8">
        <v>8196322</v>
      </c>
      <c r="AO148" s="8">
        <v>47866580</v>
      </c>
      <c r="AP148" s="8">
        <v>8422180</v>
      </c>
      <c r="AQ148" s="8">
        <v>97374980</v>
      </c>
      <c r="AR148" s="8" t="s">
        <v>1426</v>
      </c>
      <c r="AS148" s="8" t="s">
        <v>226</v>
      </c>
      <c r="AT148" s="8" t="s">
        <v>225</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82.8" x14ac:dyDescent="0.3">
      <c r="A149" s="8" t="s">
        <v>34</v>
      </c>
      <c r="B149" s="8" t="s">
        <v>33</v>
      </c>
      <c r="C149" s="8" t="s">
        <v>449</v>
      </c>
      <c r="D149" s="10" t="s">
        <v>1476</v>
      </c>
      <c r="E149" s="8" t="s">
        <v>799</v>
      </c>
      <c r="F149" s="8" t="s">
        <v>446</v>
      </c>
      <c r="G149" s="8" t="s">
        <v>784</v>
      </c>
      <c r="H149" s="8" t="s">
        <v>783</v>
      </c>
      <c r="I149" s="8" t="s">
        <v>991</v>
      </c>
      <c r="J149" s="8" t="s">
        <v>1438</v>
      </c>
      <c r="K149" s="8" t="s">
        <v>1437</v>
      </c>
      <c r="L149" s="8" t="s">
        <v>1436</v>
      </c>
      <c r="M149" s="8" t="s">
        <v>794</v>
      </c>
      <c r="N149" s="8" t="s">
        <v>1435</v>
      </c>
      <c r="O149" s="8" t="s">
        <v>235</v>
      </c>
      <c r="P149" s="8" t="s">
        <v>234</v>
      </c>
      <c r="Q149" s="8" t="s">
        <v>233</v>
      </c>
      <c r="R149" s="8" t="s">
        <v>232</v>
      </c>
      <c r="S149" s="8" t="s">
        <v>16</v>
      </c>
      <c r="T149" s="8" t="s">
        <v>15</v>
      </c>
      <c r="U149" s="8" t="s">
        <v>806</v>
      </c>
      <c r="V149" s="8" t="s">
        <v>805</v>
      </c>
      <c r="W149" s="8" t="s">
        <v>804</v>
      </c>
      <c r="X149" s="8" t="s">
        <v>803</v>
      </c>
      <c r="Y149" s="8" t="s">
        <v>1434</v>
      </c>
      <c r="Z149" s="8" t="s">
        <v>1433</v>
      </c>
      <c r="AA149" s="8" t="s">
        <v>1432</v>
      </c>
      <c r="AB149" s="8" t="s">
        <v>1431</v>
      </c>
      <c r="AC149" s="8" t="s">
        <v>1475</v>
      </c>
      <c r="AD149" s="9" t="s">
        <v>1474</v>
      </c>
      <c r="AE149" s="8" t="s">
        <v>1473</v>
      </c>
      <c r="AF149" s="8" t="s">
        <v>1427</v>
      </c>
      <c r="AG149" s="8">
        <f>AH149+AI149+AJ149+AK149</f>
        <v>1</v>
      </c>
      <c r="AH149" s="8">
        <f>AM149/AL149</f>
        <v>0</v>
      </c>
      <c r="AI149" s="8">
        <f>AN149/AL149</f>
        <v>0</v>
      </c>
      <c r="AJ149" s="8">
        <f>AO149/AL149</f>
        <v>0</v>
      </c>
      <c r="AK149" s="8">
        <f>AP149/AL149</f>
        <v>1</v>
      </c>
      <c r="AL149" s="8">
        <v>202594000</v>
      </c>
      <c r="AM149" s="8">
        <v>0</v>
      </c>
      <c r="AN149" s="8">
        <v>0</v>
      </c>
      <c r="AO149" s="8"/>
      <c r="AP149" s="8">
        <v>202594000</v>
      </c>
      <c r="AQ149" s="8">
        <v>202594000</v>
      </c>
      <c r="AR149" s="8" t="s">
        <v>1426</v>
      </c>
      <c r="AS149" s="8" t="s">
        <v>226</v>
      </c>
      <c r="AT149" s="8" t="s">
        <v>225</v>
      </c>
      <c r="AU149" s="6"/>
      <c r="AV149" s="6"/>
      <c r="AW149" s="6"/>
      <c r="AX149" s="6"/>
      <c r="AY149" s="6"/>
      <c r="AZ149" s="6"/>
      <c r="BA149" s="7" t="e">
        <f>AZ149/AO149</f>
        <v>#DIV/0!</v>
      </c>
      <c r="BB149" s="6"/>
      <c r="BC149" s="6"/>
      <c r="BD149" s="6"/>
      <c r="BE149" s="6"/>
      <c r="BF149" s="7" t="e">
        <f>BE149/AJ149</f>
        <v>#DIV/0!</v>
      </c>
      <c r="BG149" s="6"/>
      <c r="BH149" s="6"/>
      <c r="BI149" s="6"/>
      <c r="BJ149" s="6"/>
      <c r="BK149" s="6"/>
      <c r="BL149" s="6"/>
    </row>
    <row r="150" spans="1:64" s="5" customFormat="1" ht="82.8" x14ac:dyDescent="0.3">
      <c r="A150" s="8" t="s">
        <v>34</v>
      </c>
      <c r="B150" s="8" t="s">
        <v>33</v>
      </c>
      <c r="C150" s="8" t="s">
        <v>449</v>
      </c>
      <c r="D150" s="10" t="s">
        <v>1472</v>
      </c>
      <c r="E150" s="8" t="s">
        <v>799</v>
      </c>
      <c r="F150" s="8" t="s">
        <v>446</v>
      </c>
      <c r="G150" s="8" t="s">
        <v>784</v>
      </c>
      <c r="H150" s="8" t="s">
        <v>783</v>
      </c>
      <c r="I150" s="8" t="s">
        <v>991</v>
      </c>
      <c r="J150" s="8" t="s">
        <v>1438</v>
      </c>
      <c r="K150" s="8" t="s">
        <v>1437</v>
      </c>
      <c r="L150" s="8" t="s">
        <v>1436</v>
      </c>
      <c r="M150" s="8" t="s">
        <v>794</v>
      </c>
      <c r="N150" s="8" t="s">
        <v>1435</v>
      </c>
      <c r="O150" s="8" t="s">
        <v>235</v>
      </c>
      <c r="P150" s="8" t="s">
        <v>234</v>
      </c>
      <c r="Q150" s="8" t="s">
        <v>233</v>
      </c>
      <c r="R150" s="8" t="s">
        <v>232</v>
      </c>
      <c r="S150" s="8" t="s">
        <v>16</v>
      </c>
      <c r="T150" s="8" t="s">
        <v>15</v>
      </c>
      <c r="U150" s="8" t="s">
        <v>806</v>
      </c>
      <c r="V150" s="8" t="s">
        <v>805</v>
      </c>
      <c r="W150" s="8" t="s">
        <v>804</v>
      </c>
      <c r="X150" s="8" t="s">
        <v>803</v>
      </c>
      <c r="Y150" s="8" t="s">
        <v>1434</v>
      </c>
      <c r="Z150" s="8" t="s">
        <v>1433</v>
      </c>
      <c r="AA150" s="8" t="s">
        <v>1432</v>
      </c>
      <c r="AB150" s="8" t="s">
        <v>1431</v>
      </c>
      <c r="AC150" s="8" t="s">
        <v>1471</v>
      </c>
      <c r="AD150" s="9" t="s">
        <v>1470</v>
      </c>
      <c r="AE150" s="8" t="s">
        <v>1469</v>
      </c>
      <c r="AF150" s="8" t="s">
        <v>1468</v>
      </c>
      <c r="AG150" s="8">
        <f>AH150+AI150+AJ150+AK150</f>
        <v>3.5217239059088472</v>
      </c>
      <c r="AH150" s="8">
        <f>AM150/AL150</f>
        <v>0.88300571248094695</v>
      </c>
      <c r="AI150" s="8">
        <f>AN150/AL150</f>
        <v>0.88300571248094695</v>
      </c>
      <c r="AJ150" s="8">
        <f>AO150/AL150</f>
        <v>0.87785624047347677</v>
      </c>
      <c r="AK150" s="8">
        <f>AP150/AL150</f>
        <v>0.87785624047347677</v>
      </c>
      <c r="AL150" s="8">
        <v>5825840</v>
      </c>
      <c r="AM150" s="8">
        <v>5144250</v>
      </c>
      <c r="AN150" s="8">
        <v>5144250</v>
      </c>
      <c r="AO150" s="8">
        <v>5114250</v>
      </c>
      <c r="AP150" s="8">
        <v>5114250</v>
      </c>
      <c r="AQ150" s="8">
        <v>21198590</v>
      </c>
      <c r="AR150" s="8" t="s">
        <v>1426</v>
      </c>
      <c r="AS150" s="8" t="s">
        <v>226</v>
      </c>
      <c r="AT150" s="8" t="s">
        <v>225</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82.8" x14ac:dyDescent="0.3">
      <c r="A151" s="8" t="s">
        <v>34</v>
      </c>
      <c r="B151" s="8" t="s">
        <v>33</v>
      </c>
      <c r="C151" s="8" t="s">
        <v>449</v>
      </c>
      <c r="D151" s="10" t="s">
        <v>1467</v>
      </c>
      <c r="E151" s="8" t="s">
        <v>799</v>
      </c>
      <c r="F151" s="8" t="s">
        <v>446</v>
      </c>
      <c r="G151" s="8" t="s">
        <v>784</v>
      </c>
      <c r="H151" s="8" t="s">
        <v>783</v>
      </c>
      <c r="I151" s="8" t="s">
        <v>991</v>
      </c>
      <c r="J151" s="8" t="s">
        <v>1438</v>
      </c>
      <c r="K151" s="8" t="s">
        <v>1437</v>
      </c>
      <c r="L151" s="8" t="s">
        <v>1436</v>
      </c>
      <c r="M151" s="8" t="s">
        <v>794</v>
      </c>
      <c r="N151" s="8" t="s">
        <v>1435</v>
      </c>
      <c r="O151" s="8" t="s">
        <v>235</v>
      </c>
      <c r="P151" s="8" t="s">
        <v>234</v>
      </c>
      <c r="Q151" s="8" t="s">
        <v>233</v>
      </c>
      <c r="R151" s="8" t="s">
        <v>232</v>
      </c>
      <c r="S151" s="8" t="s">
        <v>16</v>
      </c>
      <c r="T151" s="8" t="s">
        <v>15</v>
      </c>
      <c r="U151" s="8" t="s">
        <v>806</v>
      </c>
      <c r="V151" s="8" t="s">
        <v>805</v>
      </c>
      <c r="W151" s="8" t="s">
        <v>804</v>
      </c>
      <c r="X151" s="8" t="s">
        <v>803</v>
      </c>
      <c r="Y151" s="8" t="s">
        <v>1434</v>
      </c>
      <c r="Z151" s="8" t="s">
        <v>1433</v>
      </c>
      <c r="AA151" s="8" t="s">
        <v>1432</v>
      </c>
      <c r="AB151" s="8" t="s">
        <v>1431</v>
      </c>
      <c r="AC151" s="8" t="s">
        <v>1466</v>
      </c>
      <c r="AD151" s="13" t="s">
        <v>1465</v>
      </c>
      <c r="AE151" s="8" t="s">
        <v>1464</v>
      </c>
      <c r="AF151" s="8" t="s">
        <v>45</v>
      </c>
      <c r="AG151" s="8">
        <f>AH151+AI151+AJ151+AK151</f>
        <v>0</v>
      </c>
      <c r="AH151" s="8">
        <f>AM151/AL151</f>
        <v>0</v>
      </c>
      <c r="AI151" s="8">
        <f>AN151/AL151</f>
        <v>0</v>
      </c>
      <c r="AJ151" s="8">
        <f>AO151/AL151</f>
        <v>0</v>
      </c>
      <c r="AK151" s="8">
        <f>AP151/AL151</f>
        <v>0</v>
      </c>
      <c r="AL151" s="8">
        <v>2100000</v>
      </c>
      <c r="AM151" s="8">
        <v>0</v>
      </c>
      <c r="AN151" s="8">
        <v>0</v>
      </c>
      <c r="AO151" s="8">
        <v>0</v>
      </c>
      <c r="AP151" s="8">
        <v>0</v>
      </c>
      <c r="AQ151" s="8">
        <v>0</v>
      </c>
      <c r="AR151" s="8" t="s">
        <v>1426</v>
      </c>
      <c r="AS151" s="8" t="s">
        <v>226</v>
      </c>
      <c r="AT151" s="8" t="s">
        <v>225</v>
      </c>
      <c r="AU151" s="6"/>
      <c r="AV151" s="6"/>
      <c r="AW151" s="6"/>
      <c r="AX151" s="6"/>
      <c r="AY151" s="6"/>
      <c r="AZ151" s="6"/>
      <c r="BA151" s="7" t="e">
        <f>AZ151/AO151</f>
        <v>#DIV/0!</v>
      </c>
      <c r="BB151" s="6"/>
      <c r="BC151" s="6"/>
      <c r="BD151" s="6"/>
      <c r="BE151" s="6"/>
      <c r="BF151" s="7" t="e">
        <f>BE151/AJ151</f>
        <v>#DIV/0!</v>
      </c>
      <c r="BG151" s="6"/>
      <c r="BH151" s="6"/>
      <c r="BI151" s="6"/>
      <c r="BJ151" s="6"/>
      <c r="BK151" s="6"/>
      <c r="BL151" s="6"/>
    </row>
    <row r="152" spans="1:64" s="5" customFormat="1" ht="82.8" x14ac:dyDescent="0.3">
      <c r="A152" s="8" t="s">
        <v>34</v>
      </c>
      <c r="B152" s="8" t="s">
        <v>33</v>
      </c>
      <c r="C152" s="8" t="s">
        <v>449</v>
      </c>
      <c r="D152" s="10" t="s">
        <v>1463</v>
      </c>
      <c r="E152" s="8" t="s">
        <v>799</v>
      </c>
      <c r="F152" s="8" t="s">
        <v>446</v>
      </c>
      <c r="G152" s="8" t="s">
        <v>784</v>
      </c>
      <c r="H152" s="8" t="s">
        <v>783</v>
      </c>
      <c r="I152" s="8" t="s">
        <v>991</v>
      </c>
      <c r="J152" s="8" t="s">
        <v>1438</v>
      </c>
      <c r="K152" s="8" t="s">
        <v>1437</v>
      </c>
      <c r="L152" s="8" t="s">
        <v>1436</v>
      </c>
      <c r="M152" s="8" t="s">
        <v>794</v>
      </c>
      <c r="N152" s="8" t="s">
        <v>1435</v>
      </c>
      <c r="O152" s="8" t="s">
        <v>235</v>
      </c>
      <c r="P152" s="8" t="s">
        <v>234</v>
      </c>
      <c r="Q152" s="8" t="s">
        <v>233</v>
      </c>
      <c r="R152" s="8" t="s">
        <v>232</v>
      </c>
      <c r="S152" s="8" t="s">
        <v>16</v>
      </c>
      <c r="T152" s="8" t="s">
        <v>15</v>
      </c>
      <c r="U152" s="8" t="s">
        <v>806</v>
      </c>
      <c r="V152" s="8" t="s">
        <v>805</v>
      </c>
      <c r="W152" s="8" t="s">
        <v>804</v>
      </c>
      <c r="X152" s="8" t="s">
        <v>803</v>
      </c>
      <c r="Y152" s="8" t="s">
        <v>1434</v>
      </c>
      <c r="Z152" s="8" t="s">
        <v>1433</v>
      </c>
      <c r="AA152" s="8" t="s">
        <v>1432</v>
      </c>
      <c r="AB152" s="8" t="s">
        <v>1431</v>
      </c>
      <c r="AC152" s="8" t="s">
        <v>1462</v>
      </c>
      <c r="AD152" s="9" t="s">
        <v>1461</v>
      </c>
      <c r="AE152" s="8" t="s">
        <v>1460</v>
      </c>
      <c r="AF152" s="8" t="s">
        <v>45</v>
      </c>
      <c r="AG152" s="8">
        <f>AH152+AI152+AJ152+AK152</f>
        <v>3.1675407885576865</v>
      </c>
      <c r="AH152" s="8">
        <f>AM152/AL152</f>
        <v>0.4206893234605405</v>
      </c>
      <c r="AI152" s="8">
        <f>AN152/AL152</f>
        <v>0</v>
      </c>
      <c r="AJ152" s="8">
        <f>AO152/AL152</f>
        <v>1.7468514650971458</v>
      </c>
      <c r="AK152" s="8">
        <f>AP152/AL152</f>
        <v>1</v>
      </c>
      <c r="AL152" s="8">
        <v>3950250</v>
      </c>
      <c r="AM152" s="8">
        <v>1661828</v>
      </c>
      <c r="AN152" s="8">
        <v>0</v>
      </c>
      <c r="AO152" s="8">
        <v>6900500</v>
      </c>
      <c r="AP152" s="8">
        <v>3950250</v>
      </c>
      <c r="AQ152" s="8">
        <v>12512578</v>
      </c>
      <c r="AR152" s="8" t="s">
        <v>1426</v>
      </c>
      <c r="AS152" s="8" t="s">
        <v>226</v>
      </c>
      <c r="AT152" s="8" t="s">
        <v>225</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82.8" x14ac:dyDescent="0.3">
      <c r="A153" s="8" t="s">
        <v>34</v>
      </c>
      <c r="B153" s="8" t="s">
        <v>33</v>
      </c>
      <c r="C153" s="8" t="s">
        <v>449</v>
      </c>
      <c r="D153" s="10" t="s">
        <v>1459</v>
      </c>
      <c r="E153" s="8" t="s">
        <v>799</v>
      </c>
      <c r="F153" s="8" t="s">
        <v>446</v>
      </c>
      <c r="G153" s="8" t="s">
        <v>784</v>
      </c>
      <c r="H153" s="8" t="s">
        <v>783</v>
      </c>
      <c r="I153" s="8" t="s">
        <v>991</v>
      </c>
      <c r="J153" s="8" t="s">
        <v>1438</v>
      </c>
      <c r="K153" s="8" t="s">
        <v>1437</v>
      </c>
      <c r="L153" s="8" t="s">
        <v>1436</v>
      </c>
      <c r="M153" s="8" t="s">
        <v>794</v>
      </c>
      <c r="N153" s="8" t="s">
        <v>1458</v>
      </c>
      <c r="O153" s="8" t="s">
        <v>121</v>
      </c>
      <c r="P153" s="8" t="s">
        <v>120</v>
      </c>
      <c r="Q153" s="8" t="s">
        <v>437</v>
      </c>
      <c r="R153" s="8" t="s">
        <v>436</v>
      </c>
      <c r="S153" s="8" t="s">
        <v>16</v>
      </c>
      <c r="T153" s="8" t="s">
        <v>15</v>
      </c>
      <c r="U153" s="8" t="s">
        <v>806</v>
      </c>
      <c r="V153" s="8" t="s">
        <v>805</v>
      </c>
      <c r="W153" s="8" t="s">
        <v>804</v>
      </c>
      <c r="X153" s="8" t="s">
        <v>803</v>
      </c>
      <c r="Y153" s="8" t="s">
        <v>1434</v>
      </c>
      <c r="Z153" s="8" t="s">
        <v>1433</v>
      </c>
      <c r="AA153" s="8" t="s">
        <v>1432</v>
      </c>
      <c r="AB153" s="8" t="s">
        <v>1431</v>
      </c>
      <c r="AC153" s="8" t="s">
        <v>1457</v>
      </c>
      <c r="AD153" s="9" t="s">
        <v>1456</v>
      </c>
      <c r="AE153" s="8" t="s">
        <v>1455</v>
      </c>
      <c r="AF153" s="8" t="s">
        <v>1454</v>
      </c>
      <c r="AG153" s="8">
        <f>AH153+AI153+AJ153+AK153</f>
        <v>10.863286679279884</v>
      </c>
      <c r="AH153" s="8">
        <f>AM153/AL153</f>
        <v>2.3245028043571665</v>
      </c>
      <c r="AI153" s="8">
        <f>AN153/AL153</f>
        <v>2.3042540809684264</v>
      </c>
      <c r="AJ153" s="8">
        <f>AO153/AL153</f>
        <v>3.117264896977145</v>
      </c>
      <c r="AK153" s="8">
        <f>AP153/AL153</f>
        <v>3.117264896977145</v>
      </c>
      <c r="AL153" s="8">
        <v>32870813</v>
      </c>
      <c r="AM153" s="8">
        <v>76408297</v>
      </c>
      <c r="AN153" s="8">
        <v>75742705</v>
      </c>
      <c r="AO153" s="8">
        <v>102467031.5</v>
      </c>
      <c r="AP153" s="8">
        <v>102467031.5</v>
      </c>
      <c r="AQ153" s="8">
        <v>357085065</v>
      </c>
      <c r="AR153" s="8" t="s">
        <v>1426</v>
      </c>
      <c r="AS153" s="8" t="s">
        <v>110</v>
      </c>
      <c r="AT153" s="8" t="s">
        <v>109</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82.8" x14ac:dyDescent="0.3">
      <c r="A154" s="8" t="s">
        <v>34</v>
      </c>
      <c r="B154" s="8" t="s">
        <v>33</v>
      </c>
      <c r="C154" s="8" t="s">
        <v>449</v>
      </c>
      <c r="D154" s="10" t="s">
        <v>1453</v>
      </c>
      <c r="E154" s="8" t="s">
        <v>799</v>
      </c>
      <c r="F154" s="8" t="s">
        <v>446</v>
      </c>
      <c r="G154" s="8" t="s">
        <v>784</v>
      </c>
      <c r="H154" s="8" t="s">
        <v>783</v>
      </c>
      <c r="I154" s="8" t="s">
        <v>991</v>
      </c>
      <c r="J154" s="8" t="s">
        <v>1438</v>
      </c>
      <c r="K154" s="8" t="s">
        <v>1437</v>
      </c>
      <c r="L154" s="8" t="s">
        <v>1436</v>
      </c>
      <c r="M154" s="8" t="s">
        <v>794</v>
      </c>
      <c r="N154" s="8" t="s">
        <v>1435</v>
      </c>
      <c r="O154" s="8" t="s">
        <v>235</v>
      </c>
      <c r="P154" s="8" t="s">
        <v>234</v>
      </c>
      <c r="Q154" s="8" t="s">
        <v>233</v>
      </c>
      <c r="R154" s="8" t="s">
        <v>232</v>
      </c>
      <c r="S154" s="8" t="s">
        <v>16</v>
      </c>
      <c r="T154" s="8" t="s">
        <v>15</v>
      </c>
      <c r="U154" s="8" t="s">
        <v>806</v>
      </c>
      <c r="V154" s="8" t="s">
        <v>805</v>
      </c>
      <c r="W154" s="8" t="s">
        <v>804</v>
      </c>
      <c r="X154" s="8" t="s">
        <v>803</v>
      </c>
      <c r="Y154" s="8" t="s">
        <v>1434</v>
      </c>
      <c r="Z154" s="8" t="s">
        <v>1433</v>
      </c>
      <c r="AA154" s="8" t="s">
        <v>1432</v>
      </c>
      <c r="AB154" s="8" t="s">
        <v>1431</v>
      </c>
      <c r="AC154" s="8" t="s">
        <v>1452</v>
      </c>
      <c r="AD154" s="9" t="s">
        <v>1451</v>
      </c>
      <c r="AE154" s="8" t="s">
        <v>1450</v>
      </c>
      <c r="AF154" s="8" t="s">
        <v>45</v>
      </c>
      <c r="AG154" s="8">
        <f>AH154+AI154+AJ154+AK154</f>
        <v>4</v>
      </c>
      <c r="AH154" s="8">
        <f>AM154/AL154</f>
        <v>1</v>
      </c>
      <c r="AI154" s="8">
        <f>AN154/AL154</f>
        <v>1</v>
      </c>
      <c r="AJ154" s="8">
        <f>AO154/AL154</f>
        <v>1</v>
      </c>
      <c r="AK154" s="8">
        <f>AP154/AL154</f>
        <v>1</v>
      </c>
      <c r="AL154" s="8">
        <v>6000000</v>
      </c>
      <c r="AM154" s="8">
        <v>6000000</v>
      </c>
      <c r="AN154" s="8">
        <v>6000000</v>
      </c>
      <c r="AO154" s="8">
        <v>6000000</v>
      </c>
      <c r="AP154" s="8">
        <v>6000000</v>
      </c>
      <c r="AQ154" s="8">
        <v>24000000</v>
      </c>
      <c r="AR154" s="8" t="s">
        <v>1426</v>
      </c>
      <c r="AS154" s="8" t="s">
        <v>226</v>
      </c>
      <c r="AT154" s="8" t="s">
        <v>225</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82.8" x14ac:dyDescent="0.3">
      <c r="A155" s="8" t="s">
        <v>34</v>
      </c>
      <c r="B155" s="8" t="s">
        <v>33</v>
      </c>
      <c r="C155" s="8" t="s">
        <v>449</v>
      </c>
      <c r="D155" s="10" t="s">
        <v>1449</v>
      </c>
      <c r="E155" s="8" t="s">
        <v>799</v>
      </c>
      <c r="F155" s="8" t="s">
        <v>446</v>
      </c>
      <c r="G155" s="8" t="s">
        <v>784</v>
      </c>
      <c r="H155" s="8" t="s">
        <v>783</v>
      </c>
      <c r="I155" s="8" t="s">
        <v>991</v>
      </c>
      <c r="J155" s="8" t="s">
        <v>1438</v>
      </c>
      <c r="K155" s="8" t="s">
        <v>1437</v>
      </c>
      <c r="L155" s="8" t="s">
        <v>1436</v>
      </c>
      <c r="M155" s="8" t="s">
        <v>794</v>
      </c>
      <c r="N155" s="8" t="s">
        <v>1435</v>
      </c>
      <c r="O155" s="8" t="s">
        <v>235</v>
      </c>
      <c r="P155" s="8" t="s">
        <v>234</v>
      </c>
      <c r="Q155" s="8" t="s">
        <v>233</v>
      </c>
      <c r="R155" s="8" t="s">
        <v>232</v>
      </c>
      <c r="S155" s="8" t="s">
        <v>16</v>
      </c>
      <c r="T155" s="8" t="s">
        <v>15</v>
      </c>
      <c r="U155" s="8" t="s">
        <v>806</v>
      </c>
      <c r="V155" s="8" t="s">
        <v>805</v>
      </c>
      <c r="W155" s="8" t="s">
        <v>804</v>
      </c>
      <c r="X155" s="8" t="s">
        <v>803</v>
      </c>
      <c r="Y155" s="8" t="s">
        <v>1434</v>
      </c>
      <c r="Z155" s="8" t="s">
        <v>1433</v>
      </c>
      <c r="AA155" s="8" t="s">
        <v>1432</v>
      </c>
      <c r="AB155" s="8" t="s">
        <v>1431</v>
      </c>
      <c r="AC155" s="8" t="s">
        <v>1448</v>
      </c>
      <c r="AD155" s="9" t="s">
        <v>1447</v>
      </c>
      <c r="AE155" s="8" t="s">
        <v>1446</v>
      </c>
      <c r="AF155" s="8" t="s">
        <v>1445</v>
      </c>
      <c r="AG155" s="8">
        <f>AH155+AI155+AJ155+AK155</f>
        <v>3.48</v>
      </c>
      <c r="AH155" s="8">
        <f>AM155/AL155</f>
        <v>0.87</v>
      </c>
      <c r="AI155" s="8">
        <f>AN155/AL155</f>
        <v>0.87</v>
      </c>
      <c r="AJ155" s="8">
        <f>AO155/AL155</f>
        <v>0.87</v>
      </c>
      <c r="AK155" s="8">
        <f>AP155/AL155</f>
        <v>0.87</v>
      </c>
      <c r="AL155" s="8">
        <v>2000000</v>
      </c>
      <c r="AM155" s="8">
        <v>1740000</v>
      </c>
      <c r="AN155" s="8">
        <v>1740000</v>
      </c>
      <c r="AO155" s="8">
        <v>1740000</v>
      </c>
      <c r="AP155" s="8">
        <v>1740000</v>
      </c>
      <c r="AQ155" s="8">
        <v>6960000</v>
      </c>
      <c r="AR155" s="8" t="s">
        <v>1426</v>
      </c>
      <c r="AS155" s="8" t="s">
        <v>226</v>
      </c>
      <c r="AT155" s="8" t="s">
        <v>225</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82.8" x14ac:dyDescent="0.3">
      <c r="A156" s="8" t="s">
        <v>34</v>
      </c>
      <c r="B156" s="8" t="s">
        <v>33</v>
      </c>
      <c r="C156" s="8" t="s">
        <v>449</v>
      </c>
      <c r="D156" s="10" t="s">
        <v>1444</v>
      </c>
      <c r="E156" s="8" t="s">
        <v>799</v>
      </c>
      <c r="F156" s="8" t="s">
        <v>446</v>
      </c>
      <c r="G156" s="8" t="s">
        <v>784</v>
      </c>
      <c r="H156" s="8" t="s">
        <v>783</v>
      </c>
      <c r="I156" s="8" t="s">
        <v>991</v>
      </c>
      <c r="J156" s="8" t="s">
        <v>1438</v>
      </c>
      <c r="K156" s="8" t="s">
        <v>1437</v>
      </c>
      <c r="L156" s="8" t="s">
        <v>1436</v>
      </c>
      <c r="M156" s="8" t="s">
        <v>794</v>
      </c>
      <c r="N156" s="8" t="s">
        <v>1435</v>
      </c>
      <c r="O156" s="8" t="s">
        <v>235</v>
      </c>
      <c r="P156" s="8" t="s">
        <v>234</v>
      </c>
      <c r="Q156" s="8" t="s">
        <v>233</v>
      </c>
      <c r="R156" s="8" t="s">
        <v>232</v>
      </c>
      <c r="S156" s="8" t="s">
        <v>16</v>
      </c>
      <c r="T156" s="8" t="s">
        <v>15</v>
      </c>
      <c r="U156" s="8" t="s">
        <v>806</v>
      </c>
      <c r="V156" s="8" t="s">
        <v>805</v>
      </c>
      <c r="W156" s="8" t="s">
        <v>804</v>
      </c>
      <c r="X156" s="8" t="s">
        <v>803</v>
      </c>
      <c r="Y156" s="8" t="s">
        <v>1434</v>
      </c>
      <c r="Z156" s="8" t="s">
        <v>1433</v>
      </c>
      <c r="AA156" s="8" t="s">
        <v>1432</v>
      </c>
      <c r="AB156" s="8" t="s">
        <v>1431</v>
      </c>
      <c r="AC156" s="8" t="s">
        <v>1443</v>
      </c>
      <c r="AD156" s="9" t="s">
        <v>1442</v>
      </c>
      <c r="AE156" s="8" t="s">
        <v>1441</v>
      </c>
      <c r="AF156" s="8" t="s">
        <v>1440</v>
      </c>
      <c r="AG156" s="8">
        <f>AH156+AI156+AJ156+AK156</f>
        <v>9.2332385888647384</v>
      </c>
      <c r="AH156" s="8">
        <f>AM156/AL156</f>
        <v>2.3083096472161846</v>
      </c>
      <c r="AI156" s="8">
        <f>AN156/AL156</f>
        <v>2.3083096472161846</v>
      </c>
      <c r="AJ156" s="8">
        <f>AO156/AL156</f>
        <v>2.3083096472161846</v>
      </c>
      <c r="AK156" s="8">
        <f>AP156/AL156</f>
        <v>2.3083096472161846</v>
      </c>
      <c r="AL156" s="8">
        <v>996833.33333333337</v>
      </c>
      <c r="AM156" s="8">
        <v>2301000</v>
      </c>
      <c r="AN156" s="8">
        <v>2301000</v>
      </c>
      <c r="AO156" s="8">
        <v>2301000</v>
      </c>
      <c r="AP156" s="8">
        <v>2301000</v>
      </c>
      <c r="AQ156" s="8">
        <v>9893500</v>
      </c>
      <c r="AR156" s="8" t="s">
        <v>1426</v>
      </c>
      <c r="AS156" s="8" t="s">
        <v>226</v>
      </c>
      <c r="AT156" s="8" t="s">
        <v>225</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82.8" x14ac:dyDescent="0.3">
      <c r="A157" s="8" t="s">
        <v>34</v>
      </c>
      <c r="B157" s="8" t="s">
        <v>33</v>
      </c>
      <c r="C157" s="8" t="s">
        <v>449</v>
      </c>
      <c r="D157" s="10" t="s">
        <v>1439</v>
      </c>
      <c r="E157" s="8" t="s">
        <v>799</v>
      </c>
      <c r="F157" s="8" t="s">
        <v>446</v>
      </c>
      <c r="G157" s="8" t="s">
        <v>784</v>
      </c>
      <c r="H157" s="8" t="s">
        <v>783</v>
      </c>
      <c r="I157" s="8" t="s">
        <v>991</v>
      </c>
      <c r="J157" s="8" t="s">
        <v>1438</v>
      </c>
      <c r="K157" s="8" t="s">
        <v>1437</v>
      </c>
      <c r="L157" s="8" t="s">
        <v>1436</v>
      </c>
      <c r="M157" s="8" t="s">
        <v>794</v>
      </c>
      <c r="N157" s="8" t="s">
        <v>1435</v>
      </c>
      <c r="O157" s="8" t="s">
        <v>235</v>
      </c>
      <c r="P157" s="8" t="s">
        <v>234</v>
      </c>
      <c r="Q157" s="8" t="s">
        <v>233</v>
      </c>
      <c r="R157" s="8" t="s">
        <v>232</v>
      </c>
      <c r="S157" s="8" t="s">
        <v>16</v>
      </c>
      <c r="T157" s="8" t="s">
        <v>15</v>
      </c>
      <c r="U157" s="8" t="s">
        <v>806</v>
      </c>
      <c r="V157" s="8" t="s">
        <v>805</v>
      </c>
      <c r="W157" s="8" t="s">
        <v>804</v>
      </c>
      <c r="X157" s="8" t="s">
        <v>803</v>
      </c>
      <c r="Y157" s="8" t="s">
        <v>1434</v>
      </c>
      <c r="Z157" s="8" t="s">
        <v>1433</v>
      </c>
      <c r="AA157" s="8" t="s">
        <v>1432</v>
      </c>
      <c r="AB157" s="8" t="s">
        <v>1431</v>
      </c>
      <c r="AC157" s="8" t="s">
        <v>1430</v>
      </c>
      <c r="AD157" s="9" t="s">
        <v>1429</v>
      </c>
      <c r="AE157" s="8" t="s">
        <v>1428</v>
      </c>
      <c r="AF157" s="8" t="s">
        <v>1427</v>
      </c>
      <c r="AG157" s="8">
        <f>AH157+AI157+AJ157+AK157</f>
        <v>1.9570520751992566</v>
      </c>
      <c r="AH157" s="8">
        <f>AM157/AL157</f>
        <v>1.9570520751992566</v>
      </c>
      <c r="AI157" s="8">
        <f>AN157/AL157</f>
        <v>0</v>
      </c>
      <c r="AJ157" s="8">
        <f>AO157/AL157</f>
        <v>0</v>
      </c>
      <c r="AK157" s="8">
        <f>AP157/AL157</f>
        <v>0</v>
      </c>
      <c r="AL157" s="8">
        <v>1759999.6666666667</v>
      </c>
      <c r="AM157" s="8">
        <v>3444411</v>
      </c>
      <c r="AN157" s="8"/>
      <c r="AO157" s="8">
        <v>0</v>
      </c>
      <c r="AP157" s="8">
        <v>0</v>
      </c>
      <c r="AQ157" s="8">
        <v>5204411</v>
      </c>
      <c r="AR157" s="8" t="s">
        <v>1426</v>
      </c>
      <c r="AS157" s="8" t="s">
        <v>226</v>
      </c>
      <c r="AT157" s="8" t="s">
        <v>225</v>
      </c>
      <c r="AU157" s="6"/>
      <c r="AV157" s="6"/>
      <c r="AW157" s="6"/>
      <c r="AX157" s="6"/>
      <c r="AY157" s="6"/>
      <c r="AZ157" s="6"/>
      <c r="BA157" s="7" t="e">
        <f>AZ157/AO157</f>
        <v>#DIV/0!</v>
      </c>
      <c r="BB157" s="6"/>
      <c r="BC157" s="6"/>
      <c r="BD157" s="6"/>
      <c r="BE157" s="6"/>
      <c r="BF157" s="7" t="e">
        <f>BE157/AJ157</f>
        <v>#DIV/0!</v>
      </c>
      <c r="BG157" s="6"/>
      <c r="BH157" s="6"/>
      <c r="BI157" s="6"/>
      <c r="BJ157" s="6"/>
      <c r="BK157" s="6"/>
      <c r="BL157" s="6"/>
    </row>
    <row r="158" spans="1:64" s="5" customFormat="1" ht="82.8" x14ac:dyDescent="0.3">
      <c r="A158" s="8" t="s">
        <v>34</v>
      </c>
      <c r="B158" s="8" t="s">
        <v>33</v>
      </c>
      <c r="C158" s="8" t="s">
        <v>449</v>
      </c>
      <c r="D158" s="10" t="s">
        <v>1425</v>
      </c>
      <c r="E158" s="8" t="s">
        <v>799</v>
      </c>
      <c r="F158" s="8" t="s">
        <v>446</v>
      </c>
      <c r="G158" s="8" t="s">
        <v>784</v>
      </c>
      <c r="H158" s="8" t="s">
        <v>783</v>
      </c>
      <c r="I158" s="8" t="s">
        <v>798</v>
      </c>
      <c r="J158" s="8" t="s">
        <v>1417</v>
      </c>
      <c r="K158" s="8" t="s">
        <v>1416</v>
      </c>
      <c r="L158" s="8" t="s">
        <v>1415</v>
      </c>
      <c r="M158" s="8" t="s">
        <v>794</v>
      </c>
      <c r="N158" s="8" t="s">
        <v>1424</v>
      </c>
      <c r="O158" s="8" t="s">
        <v>92</v>
      </c>
      <c r="P158" s="8" t="s">
        <v>91</v>
      </c>
      <c r="Q158" s="8" t="s">
        <v>934</v>
      </c>
      <c r="R158" s="8" t="s">
        <v>933</v>
      </c>
      <c r="S158" s="8" t="s">
        <v>16</v>
      </c>
      <c r="T158" s="8" t="s">
        <v>15</v>
      </c>
      <c r="U158" s="8" t="s">
        <v>14</v>
      </c>
      <c r="V158" s="8" t="s">
        <v>13</v>
      </c>
      <c r="W158" s="8" t="s">
        <v>12</v>
      </c>
      <c r="X158" s="8" t="s">
        <v>11</v>
      </c>
      <c r="Y158" s="8" t="s">
        <v>1423</v>
      </c>
      <c r="Z158" s="8" t="s">
        <v>1412</v>
      </c>
      <c r="AA158" s="8" t="s">
        <v>1422</v>
      </c>
      <c r="AB158" s="8" t="s">
        <v>1410</v>
      </c>
      <c r="AC158" s="8" t="s">
        <v>1421</v>
      </c>
      <c r="AD158" s="9" t="s">
        <v>1420</v>
      </c>
      <c r="AE158" s="8" t="s">
        <v>1419</v>
      </c>
      <c r="AF158" s="8" t="s">
        <v>61</v>
      </c>
      <c r="AG158" s="8">
        <f>AH158+AI158+AJ158+AK158</f>
        <v>1</v>
      </c>
      <c r="AH158" s="8">
        <f>AM158/AL158</f>
        <v>0.50702945234246177</v>
      </c>
      <c r="AI158" s="8">
        <f>AN158/AL158</f>
        <v>0</v>
      </c>
      <c r="AJ158" s="8">
        <f>AO158/AL158</f>
        <v>0.49297054765753828</v>
      </c>
      <c r="AK158" s="8">
        <f>AP158/AL158</f>
        <v>0</v>
      </c>
      <c r="AL158" s="8">
        <v>2489525378</v>
      </c>
      <c r="AM158" s="8">
        <v>1262262689</v>
      </c>
      <c r="AN158" s="8">
        <v>0</v>
      </c>
      <c r="AO158" s="8">
        <v>1227262689</v>
      </c>
      <c r="AP158" s="8">
        <v>0</v>
      </c>
      <c r="AQ158" s="8">
        <v>2489525378</v>
      </c>
      <c r="AR158" s="8" t="s">
        <v>1406</v>
      </c>
      <c r="AS158" s="8" t="s">
        <v>83</v>
      </c>
      <c r="AT158" s="8" t="s">
        <v>82</v>
      </c>
      <c r="AU158" s="6"/>
      <c r="AV158" s="6"/>
      <c r="AW158" s="6"/>
      <c r="AX158" s="6"/>
      <c r="AY158" s="6"/>
      <c r="AZ158" s="6"/>
      <c r="BA158" s="7">
        <f>AZ158/AO158</f>
        <v>0</v>
      </c>
      <c r="BB158" s="6"/>
      <c r="BC158" s="6"/>
      <c r="BD158" s="6"/>
      <c r="BE158" s="6"/>
      <c r="BF158" s="7">
        <f>BE158/AJ158</f>
        <v>0</v>
      </c>
      <c r="BG158" s="6"/>
      <c r="BH158" s="6"/>
      <c r="BI158" s="6"/>
      <c r="BJ158" s="6"/>
      <c r="BK158" s="6"/>
      <c r="BL158" s="6"/>
    </row>
    <row r="159" spans="1:64" s="5" customFormat="1" ht="110.4" x14ac:dyDescent="0.3">
      <c r="A159" s="8" t="s">
        <v>34</v>
      </c>
      <c r="B159" s="8" t="s">
        <v>33</v>
      </c>
      <c r="C159" s="8" t="s">
        <v>449</v>
      </c>
      <c r="D159" s="10" t="s">
        <v>1418</v>
      </c>
      <c r="E159" s="8" t="s">
        <v>799</v>
      </c>
      <c r="F159" s="8" t="s">
        <v>446</v>
      </c>
      <c r="G159" s="8" t="s">
        <v>784</v>
      </c>
      <c r="H159" s="8" t="s">
        <v>783</v>
      </c>
      <c r="I159" s="8" t="s">
        <v>798</v>
      </c>
      <c r="J159" s="8" t="s">
        <v>1417</v>
      </c>
      <c r="K159" s="8" t="s">
        <v>1416</v>
      </c>
      <c r="L159" s="8" t="s">
        <v>1415</v>
      </c>
      <c r="M159" s="8" t="s">
        <v>794</v>
      </c>
      <c r="N159" s="8" t="s">
        <v>1414</v>
      </c>
      <c r="O159" s="8" t="s">
        <v>943</v>
      </c>
      <c r="P159" s="8" t="s">
        <v>942</v>
      </c>
      <c r="Q159" s="8" t="s">
        <v>941</v>
      </c>
      <c r="R159" s="8" t="s">
        <v>940</v>
      </c>
      <c r="S159" s="8" t="s">
        <v>16</v>
      </c>
      <c r="T159" s="8" t="s">
        <v>15</v>
      </c>
      <c r="U159" s="8" t="s">
        <v>14</v>
      </c>
      <c r="V159" s="8" t="s">
        <v>13</v>
      </c>
      <c r="W159" s="8" t="s">
        <v>12</v>
      </c>
      <c r="X159" s="8" t="s">
        <v>11</v>
      </c>
      <c r="Y159" s="8" t="s">
        <v>1413</v>
      </c>
      <c r="Z159" s="8" t="s">
        <v>1412</v>
      </c>
      <c r="AA159" s="8" t="s">
        <v>1411</v>
      </c>
      <c r="AB159" s="8" t="s">
        <v>1410</v>
      </c>
      <c r="AC159" s="8" t="s">
        <v>1409</v>
      </c>
      <c r="AD159" s="9" t="s">
        <v>1408</v>
      </c>
      <c r="AE159" s="8" t="s">
        <v>1407</v>
      </c>
      <c r="AF159" s="8" t="s">
        <v>61</v>
      </c>
      <c r="AG159" s="8">
        <f>AH159+AI159+AJ159+AK159</f>
        <v>0.15000000000000008</v>
      </c>
      <c r="AH159" s="8">
        <v>0.15000000000000008</v>
      </c>
      <c r="AI159" s="8">
        <f>AN159/AL159</f>
        <v>0</v>
      </c>
      <c r="AJ159" s="8">
        <f>AO159/AL159</f>
        <v>0</v>
      </c>
      <c r="AK159" s="8">
        <f>AP159/AL159</f>
        <v>0</v>
      </c>
      <c r="AL159" s="8">
        <v>7333333333.3333302</v>
      </c>
      <c r="AM159" s="8">
        <v>1100000000</v>
      </c>
      <c r="AN159" s="8">
        <v>0</v>
      </c>
      <c r="AO159" s="8">
        <v>0</v>
      </c>
      <c r="AP159" s="8">
        <v>0</v>
      </c>
      <c r="AQ159" s="8">
        <v>1100000000</v>
      </c>
      <c r="AR159" s="8" t="s">
        <v>1406</v>
      </c>
      <c r="AS159" s="8" t="s">
        <v>83</v>
      </c>
      <c r="AT159" s="8" t="s">
        <v>82</v>
      </c>
      <c r="AU159" s="6"/>
      <c r="AV159" s="6"/>
      <c r="AW159" s="6"/>
      <c r="AX159" s="6"/>
      <c r="AY159" s="6"/>
      <c r="AZ159" s="6"/>
      <c r="BA159" s="7" t="e">
        <f>AZ159/AO159</f>
        <v>#DIV/0!</v>
      </c>
      <c r="BB159" s="6"/>
      <c r="BC159" s="6"/>
      <c r="BD159" s="6"/>
      <c r="BE159" s="6"/>
      <c r="BF159" s="7" t="e">
        <f>BE159/AJ159</f>
        <v>#DIV/0!</v>
      </c>
      <c r="BG159" s="6"/>
      <c r="BH159" s="6"/>
      <c r="BI159" s="6"/>
      <c r="BJ159" s="6"/>
      <c r="BK159" s="6"/>
      <c r="BL159" s="6"/>
    </row>
    <row r="160" spans="1:64" s="5" customFormat="1" ht="82.8" x14ac:dyDescent="0.3">
      <c r="A160" s="8" t="s">
        <v>34</v>
      </c>
      <c r="B160" s="8" t="s">
        <v>33</v>
      </c>
      <c r="C160" s="8" t="s">
        <v>449</v>
      </c>
      <c r="D160" s="10" t="s">
        <v>1405</v>
      </c>
      <c r="E160" s="8" t="s">
        <v>799</v>
      </c>
      <c r="F160" s="8" t="s">
        <v>446</v>
      </c>
      <c r="G160" s="8" t="s">
        <v>784</v>
      </c>
      <c r="H160" s="8" t="s">
        <v>783</v>
      </c>
      <c r="I160" s="8" t="s">
        <v>798</v>
      </c>
      <c r="J160" s="8" t="s">
        <v>993</v>
      </c>
      <c r="K160" s="8" t="s">
        <v>992</v>
      </c>
      <c r="L160" s="8" t="s">
        <v>991</v>
      </c>
      <c r="M160" s="8" t="s">
        <v>794</v>
      </c>
      <c r="N160" s="8" t="s">
        <v>1404</v>
      </c>
      <c r="O160" s="8" t="s">
        <v>92</v>
      </c>
      <c r="P160" s="8" t="s">
        <v>91</v>
      </c>
      <c r="Q160" s="8" t="s">
        <v>1403</v>
      </c>
      <c r="R160" s="8" t="s">
        <v>1402</v>
      </c>
      <c r="S160" s="8" t="s">
        <v>16</v>
      </c>
      <c r="T160" s="8" t="s">
        <v>15</v>
      </c>
      <c r="U160" s="8" t="s">
        <v>14</v>
      </c>
      <c r="V160" s="8" t="s">
        <v>13</v>
      </c>
      <c r="W160" s="8" t="s">
        <v>12</v>
      </c>
      <c r="X160" s="8" t="s">
        <v>11</v>
      </c>
      <c r="Y160" s="8" t="s">
        <v>1401</v>
      </c>
      <c r="Z160" s="8" t="s">
        <v>988</v>
      </c>
      <c r="AA160" s="8" t="s">
        <v>1133</v>
      </c>
      <c r="AB160" s="8" t="s">
        <v>986</v>
      </c>
      <c r="AC160" s="8" t="s">
        <v>1400</v>
      </c>
      <c r="AD160" s="9" t="s">
        <v>1399</v>
      </c>
      <c r="AE160" s="8" t="s">
        <v>1398</v>
      </c>
      <c r="AF160" s="8" t="s">
        <v>1127</v>
      </c>
      <c r="AG160" s="8">
        <f>AH160+AI160+AJ160+AK160</f>
        <v>0.73028085240367147</v>
      </c>
      <c r="AH160" s="8">
        <f>AM160/AL160</f>
        <v>0</v>
      </c>
      <c r="AI160" s="8">
        <f>AN160/AL160</f>
        <v>0</v>
      </c>
      <c r="AJ160" s="8">
        <f>AO160/AL160</f>
        <v>0</v>
      </c>
      <c r="AK160" s="8">
        <f>AP160/AL160</f>
        <v>0.73028085240367147</v>
      </c>
      <c r="AL160" s="8">
        <v>554000000</v>
      </c>
      <c r="AM160" s="8">
        <v>0</v>
      </c>
      <c r="AN160" s="8">
        <v>0</v>
      </c>
      <c r="AO160" s="8">
        <v>0</v>
      </c>
      <c r="AP160" s="8">
        <v>404575592.23163402</v>
      </c>
      <c r="AQ160" s="8">
        <v>404575592.23163402</v>
      </c>
      <c r="AR160" s="8" t="s">
        <v>1397</v>
      </c>
      <c r="AS160" s="8" t="s">
        <v>83</v>
      </c>
      <c r="AT160" s="8" t="s">
        <v>82</v>
      </c>
      <c r="AU160" s="6"/>
      <c r="AV160" s="6"/>
      <c r="AW160" s="6"/>
      <c r="AX160" s="6"/>
      <c r="AY160" s="6"/>
      <c r="AZ160" s="6"/>
      <c r="BA160" s="7" t="e">
        <f>AZ160/AO160</f>
        <v>#DIV/0!</v>
      </c>
      <c r="BB160" s="6"/>
      <c r="BC160" s="6"/>
      <c r="BD160" s="6"/>
      <c r="BE160" s="6"/>
      <c r="BF160" s="7" t="e">
        <f>BE160/AJ160</f>
        <v>#DIV/0!</v>
      </c>
      <c r="BG160" s="6"/>
      <c r="BH160" s="6"/>
      <c r="BI160" s="6"/>
      <c r="BJ160" s="6"/>
      <c r="BK160" s="6"/>
      <c r="BL160" s="6"/>
    </row>
    <row r="161" spans="1:64" s="5" customFormat="1" ht="82.8" x14ac:dyDescent="0.3">
      <c r="A161" s="8" t="s">
        <v>34</v>
      </c>
      <c r="B161" s="8" t="s">
        <v>33</v>
      </c>
      <c r="C161" s="8" t="s">
        <v>449</v>
      </c>
      <c r="D161" s="10" t="s">
        <v>1396</v>
      </c>
      <c r="E161" s="8" t="s">
        <v>799</v>
      </c>
      <c r="F161" s="8" t="s">
        <v>446</v>
      </c>
      <c r="G161" s="8" t="s">
        <v>784</v>
      </c>
      <c r="H161" s="8" t="s">
        <v>783</v>
      </c>
      <c r="I161" s="8" t="s">
        <v>798</v>
      </c>
      <c r="J161" s="8" t="s">
        <v>993</v>
      </c>
      <c r="K161" s="8" t="s">
        <v>992</v>
      </c>
      <c r="L161" s="8" t="s">
        <v>991</v>
      </c>
      <c r="M161" s="8" t="s">
        <v>794</v>
      </c>
      <c r="N161" s="8" t="s">
        <v>1135</v>
      </c>
      <c r="O161" s="8" t="s">
        <v>92</v>
      </c>
      <c r="P161" s="8" t="s">
        <v>91</v>
      </c>
      <c r="Q161" s="8" t="s">
        <v>927</v>
      </c>
      <c r="R161" s="8" t="s">
        <v>926</v>
      </c>
      <c r="S161" s="8" t="s">
        <v>16</v>
      </c>
      <c r="T161" s="8" t="s">
        <v>15</v>
      </c>
      <c r="U161" s="8" t="s">
        <v>14</v>
      </c>
      <c r="V161" s="8" t="s">
        <v>13</v>
      </c>
      <c r="W161" s="8" t="s">
        <v>925</v>
      </c>
      <c r="X161" s="8" t="s">
        <v>924</v>
      </c>
      <c r="Y161" s="8" t="s">
        <v>1134</v>
      </c>
      <c r="Z161" s="8" t="s">
        <v>988</v>
      </c>
      <c r="AA161" s="8" t="s">
        <v>1143</v>
      </c>
      <c r="AB161" s="8" t="s">
        <v>986</v>
      </c>
      <c r="AC161" s="8" t="s">
        <v>1395</v>
      </c>
      <c r="AD161" s="9" t="s">
        <v>1394</v>
      </c>
      <c r="AE161" s="8" t="s">
        <v>1393</v>
      </c>
      <c r="AF161" s="8" t="s">
        <v>98</v>
      </c>
      <c r="AG161" s="8">
        <f>AH161+AI161+AJ161+AK161</f>
        <v>21.991666666666667</v>
      </c>
      <c r="AH161" s="8">
        <f>AM161/AL161</f>
        <v>3.9916666666666667</v>
      </c>
      <c r="AI161" s="8">
        <f>AN161/AL161</f>
        <v>6</v>
      </c>
      <c r="AJ161" s="8">
        <f>AO161/AL161</f>
        <v>6</v>
      </c>
      <c r="AK161" s="8">
        <f>AP161/AL161</f>
        <v>6</v>
      </c>
      <c r="AL161" s="8">
        <v>1200000</v>
      </c>
      <c r="AM161" s="8">
        <v>4790000</v>
      </c>
      <c r="AN161" s="8">
        <v>7200000</v>
      </c>
      <c r="AO161" s="8">
        <v>7200000</v>
      </c>
      <c r="AP161" s="8">
        <v>7200000</v>
      </c>
      <c r="AQ161" s="8">
        <v>26390000</v>
      </c>
      <c r="AR161" s="8" t="s">
        <v>982</v>
      </c>
      <c r="AS161" s="8" t="s">
        <v>83</v>
      </c>
      <c r="AT161" s="8" t="s">
        <v>82</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82.8" x14ac:dyDescent="0.3">
      <c r="A162" s="8" t="s">
        <v>34</v>
      </c>
      <c r="B162" s="8" t="s">
        <v>33</v>
      </c>
      <c r="C162" s="8" t="s">
        <v>449</v>
      </c>
      <c r="D162" s="10" t="s">
        <v>1392</v>
      </c>
      <c r="E162" s="8" t="s">
        <v>799</v>
      </c>
      <c r="F162" s="8" t="s">
        <v>446</v>
      </c>
      <c r="G162" s="8" t="s">
        <v>784</v>
      </c>
      <c r="H162" s="8" t="s">
        <v>783</v>
      </c>
      <c r="I162" s="8" t="s">
        <v>798</v>
      </c>
      <c r="J162" s="8" t="s">
        <v>993</v>
      </c>
      <c r="K162" s="8" t="s">
        <v>992</v>
      </c>
      <c r="L162" s="8" t="s">
        <v>991</v>
      </c>
      <c r="M162" s="8" t="s">
        <v>794</v>
      </c>
      <c r="N162" s="8" t="s">
        <v>1135</v>
      </c>
      <c r="O162" s="8" t="s">
        <v>92</v>
      </c>
      <c r="P162" s="8" t="s">
        <v>91</v>
      </c>
      <c r="Q162" s="8" t="s">
        <v>927</v>
      </c>
      <c r="R162" s="8" t="s">
        <v>926</v>
      </c>
      <c r="S162" s="8" t="s">
        <v>16</v>
      </c>
      <c r="T162" s="8" t="s">
        <v>15</v>
      </c>
      <c r="U162" s="8" t="s">
        <v>14</v>
      </c>
      <c r="V162" s="8" t="s">
        <v>13</v>
      </c>
      <c r="W162" s="8" t="s">
        <v>925</v>
      </c>
      <c r="X162" s="8" t="s">
        <v>924</v>
      </c>
      <c r="Y162" s="8" t="s">
        <v>1134</v>
      </c>
      <c r="Z162" s="8" t="s">
        <v>988</v>
      </c>
      <c r="AA162" s="8" t="s">
        <v>1133</v>
      </c>
      <c r="AB162" s="8" t="s">
        <v>986</v>
      </c>
      <c r="AC162" s="8" t="s">
        <v>1391</v>
      </c>
      <c r="AD162" s="9" t="s">
        <v>1390</v>
      </c>
      <c r="AE162" s="8" t="s">
        <v>1389</v>
      </c>
      <c r="AF162" s="8" t="s">
        <v>1038</v>
      </c>
      <c r="AG162" s="8">
        <f>AH162+AI162+AJ162+AK162</f>
        <v>23.9</v>
      </c>
      <c r="AH162" s="8">
        <f>AM162/AL162</f>
        <v>4.95</v>
      </c>
      <c r="AI162" s="8">
        <f>AN162/AL162</f>
        <v>4.95</v>
      </c>
      <c r="AJ162" s="8">
        <f>AO162/AL162</f>
        <v>9</v>
      </c>
      <c r="AK162" s="8">
        <f>AP162/AL162</f>
        <v>5</v>
      </c>
      <c r="AL162" s="8">
        <v>1200000</v>
      </c>
      <c r="AM162" s="8">
        <v>5940000</v>
      </c>
      <c r="AN162" s="8">
        <v>5940000</v>
      </c>
      <c r="AO162" s="8">
        <v>10800000</v>
      </c>
      <c r="AP162" s="8">
        <v>6000000</v>
      </c>
      <c r="AQ162" s="8">
        <v>28680000</v>
      </c>
      <c r="AR162" s="8" t="s">
        <v>982</v>
      </c>
      <c r="AS162" s="8" t="s">
        <v>83</v>
      </c>
      <c r="AT162" s="8" t="s">
        <v>82</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82.8" x14ac:dyDescent="0.3">
      <c r="A163" s="8" t="s">
        <v>34</v>
      </c>
      <c r="B163" s="8" t="s">
        <v>33</v>
      </c>
      <c r="C163" s="8" t="s">
        <v>449</v>
      </c>
      <c r="D163" s="10" t="s">
        <v>1388</v>
      </c>
      <c r="E163" s="8" t="s">
        <v>799</v>
      </c>
      <c r="F163" s="8" t="s">
        <v>446</v>
      </c>
      <c r="G163" s="8" t="s">
        <v>784</v>
      </c>
      <c r="H163" s="8" t="s">
        <v>783</v>
      </c>
      <c r="I163" s="8" t="s">
        <v>798</v>
      </c>
      <c r="J163" s="8" t="s">
        <v>993</v>
      </c>
      <c r="K163" s="8" t="s">
        <v>992</v>
      </c>
      <c r="L163" s="8" t="s">
        <v>991</v>
      </c>
      <c r="M163" s="8" t="s">
        <v>794</v>
      </c>
      <c r="N163" s="8" t="s">
        <v>1135</v>
      </c>
      <c r="O163" s="8" t="s">
        <v>92</v>
      </c>
      <c r="P163" s="8" t="s">
        <v>91</v>
      </c>
      <c r="Q163" s="8" t="s">
        <v>927</v>
      </c>
      <c r="R163" s="8" t="s">
        <v>926</v>
      </c>
      <c r="S163" s="8" t="s">
        <v>16</v>
      </c>
      <c r="T163" s="8" t="s">
        <v>15</v>
      </c>
      <c r="U163" s="8" t="s">
        <v>14</v>
      </c>
      <c r="V163" s="8" t="s">
        <v>13</v>
      </c>
      <c r="W163" s="8" t="s">
        <v>925</v>
      </c>
      <c r="X163" s="8" t="s">
        <v>924</v>
      </c>
      <c r="Y163" s="8" t="s">
        <v>1134</v>
      </c>
      <c r="Z163" s="8" t="s">
        <v>988</v>
      </c>
      <c r="AA163" s="8" t="s">
        <v>1133</v>
      </c>
      <c r="AB163" s="8" t="s">
        <v>986</v>
      </c>
      <c r="AC163" s="8" t="s">
        <v>1387</v>
      </c>
      <c r="AD163" s="13" t="s">
        <v>1386</v>
      </c>
      <c r="AE163" s="8" t="s">
        <v>1385</v>
      </c>
      <c r="AF163" s="8" t="s">
        <v>508</v>
      </c>
      <c r="AG163" s="8">
        <f>AH163+AI163+AJ163+AK163</f>
        <v>0</v>
      </c>
      <c r="AH163" s="8">
        <f>AM163/AL163</f>
        <v>0</v>
      </c>
      <c r="AI163" s="8">
        <f>AN163/AL163</f>
        <v>0</v>
      </c>
      <c r="AJ163" s="8">
        <f>AO163/AL163</f>
        <v>0</v>
      </c>
      <c r="AK163" s="8">
        <f>AP163/AL163</f>
        <v>0</v>
      </c>
      <c r="AL163" s="8">
        <v>4269261616</v>
      </c>
      <c r="AM163" s="8">
        <v>0</v>
      </c>
      <c r="AN163" s="8">
        <v>0</v>
      </c>
      <c r="AO163" s="8"/>
      <c r="AP163" s="8"/>
      <c r="AQ163" s="8">
        <v>0</v>
      </c>
      <c r="AR163" s="8" t="s">
        <v>982</v>
      </c>
      <c r="AS163" s="8" t="s">
        <v>83</v>
      </c>
      <c r="AT163" s="8" t="s">
        <v>82</v>
      </c>
      <c r="AU163" s="6"/>
      <c r="AV163" s="6"/>
      <c r="AW163" s="6"/>
      <c r="AX163" s="6"/>
      <c r="AY163" s="6"/>
      <c r="AZ163" s="6"/>
      <c r="BA163" s="7" t="e">
        <f>AZ163/AO163</f>
        <v>#DIV/0!</v>
      </c>
      <c r="BB163" s="6"/>
      <c r="BC163" s="6"/>
      <c r="BD163" s="6"/>
      <c r="BE163" s="6"/>
      <c r="BF163" s="7" t="e">
        <f>BE163/AJ163</f>
        <v>#DIV/0!</v>
      </c>
      <c r="BG163" s="6"/>
      <c r="BH163" s="6"/>
      <c r="BI163" s="6"/>
      <c r="BJ163" s="6"/>
      <c r="BK163" s="6"/>
      <c r="BL163" s="6"/>
    </row>
    <row r="164" spans="1:64" s="5" customFormat="1" ht="82.8" x14ac:dyDescent="0.3">
      <c r="A164" s="8" t="s">
        <v>34</v>
      </c>
      <c r="B164" s="8" t="s">
        <v>33</v>
      </c>
      <c r="C164" s="8" t="s">
        <v>449</v>
      </c>
      <c r="D164" s="10" t="s">
        <v>1384</v>
      </c>
      <c r="E164" s="8" t="s">
        <v>799</v>
      </c>
      <c r="F164" s="8" t="s">
        <v>446</v>
      </c>
      <c r="G164" s="8" t="s">
        <v>784</v>
      </c>
      <c r="H164" s="8" t="s">
        <v>783</v>
      </c>
      <c r="I164" s="8" t="s">
        <v>798</v>
      </c>
      <c r="J164" s="8" t="s">
        <v>993</v>
      </c>
      <c r="K164" s="8" t="s">
        <v>992</v>
      </c>
      <c r="L164" s="8" t="s">
        <v>991</v>
      </c>
      <c r="M164" s="8" t="s">
        <v>794</v>
      </c>
      <c r="N164" s="8" t="s">
        <v>1135</v>
      </c>
      <c r="O164" s="8" t="s">
        <v>92</v>
      </c>
      <c r="P164" s="8" t="s">
        <v>91</v>
      </c>
      <c r="Q164" s="8" t="s">
        <v>927</v>
      </c>
      <c r="R164" s="8" t="s">
        <v>926</v>
      </c>
      <c r="S164" s="8" t="s">
        <v>16</v>
      </c>
      <c r="T164" s="8" t="s">
        <v>15</v>
      </c>
      <c r="U164" s="8" t="s">
        <v>14</v>
      </c>
      <c r="V164" s="8" t="s">
        <v>13</v>
      </c>
      <c r="W164" s="8" t="s">
        <v>925</v>
      </c>
      <c r="X164" s="8" t="s">
        <v>924</v>
      </c>
      <c r="Y164" s="8" t="s">
        <v>1134</v>
      </c>
      <c r="Z164" s="8" t="s">
        <v>988</v>
      </c>
      <c r="AA164" s="8" t="s">
        <v>1133</v>
      </c>
      <c r="AB164" s="8" t="s">
        <v>986</v>
      </c>
      <c r="AC164" s="8" t="s">
        <v>1383</v>
      </c>
      <c r="AD164" s="9" t="s">
        <v>1382</v>
      </c>
      <c r="AE164" s="8" t="s">
        <v>1381</v>
      </c>
      <c r="AF164" s="8" t="s">
        <v>1312</v>
      </c>
      <c r="AG164" s="8">
        <f>AH164+AI164+AJ164+AK164</f>
        <v>103.46914181818182</v>
      </c>
      <c r="AH164" s="8">
        <f>AM164/AL164</f>
        <v>37.729959999999998</v>
      </c>
      <c r="AI164" s="8">
        <f>AN164/AL164</f>
        <v>37.5</v>
      </c>
      <c r="AJ164" s="8">
        <f>AO164/AL164</f>
        <v>28.239181818181819</v>
      </c>
      <c r="AK164" s="8">
        <f>AP164/AL164</f>
        <v>0</v>
      </c>
      <c r="AL164" s="8">
        <v>5500000</v>
      </c>
      <c r="AM164" s="8">
        <v>207514780</v>
      </c>
      <c r="AN164" s="8">
        <v>206250000</v>
      </c>
      <c r="AO164" s="8">
        <v>155315500</v>
      </c>
      <c r="AP164" s="8">
        <v>0</v>
      </c>
      <c r="AQ164" s="8">
        <v>567815500</v>
      </c>
      <c r="AR164" s="8" t="s">
        <v>982</v>
      </c>
      <c r="AS164" s="8" t="s">
        <v>83</v>
      </c>
      <c r="AT164" s="8" t="s">
        <v>82</v>
      </c>
      <c r="AU164" s="6"/>
      <c r="AV164" s="6"/>
      <c r="AW164" s="6"/>
      <c r="AX164" s="6"/>
      <c r="AY164" s="6"/>
      <c r="AZ164" s="6"/>
      <c r="BA164" s="7">
        <f>AZ164/AO164</f>
        <v>0</v>
      </c>
      <c r="BB164" s="6"/>
      <c r="BC164" s="6"/>
      <c r="BD164" s="6"/>
      <c r="BE164" s="6"/>
      <c r="BF164" s="7">
        <f>BE164/AJ164</f>
        <v>0</v>
      </c>
      <c r="BG164" s="6"/>
      <c r="BH164" s="6"/>
      <c r="BI164" s="6"/>
      <c r="BJ164" s="6"/>
      <c r="BK164" s="6"/>
      <c r="BL164" s="6"/>
    </row>
    <row r="165" spans="1:64" s="5" customFormat="1" ht="82.8" x14ac:dyDescent="0.3">
      <c r="A165" s="8" t="s">
        <v>34</v>
      </c>
      <c r="B165" s="8" t="s">
        <v>33</v>
      </c>
      <c r="C165" s="8" t="s">
        <v>449</v>
      </c>
      <c r="D165" s="10" t="s">
        <v>1380</v>
      </c>
      <c r="E165" s="8" t="s">
        <v>799</v>
      </c>
      <c r="F165" s="8" t="s">
        <v>446</v>
      </c>
      <c r="G165" s="8" t="s">
        <v>784</v>
      </c>
      <c r="H165" s="8" t="s">
        <v>783</v>
      </c>
      <c r="I165" s="8" t="s">
        <v>798</v>
      </c>
      <c r="J165" s="8" t="s">
        <v>993</v>
      </c>
      <c r="K165" s="8" t="s">
        <v>992</v>
      </c>
      <c r="L165" s="8" t="s">
        <v>991</v>
      </c>
      <c r="M165" s="8" t="s">
        <v>794</v>
      </c>
      <c r="N165" s="8" t="s">
        <v>1135</v>
      </c>
      <c r="O165" s="8" t="s">
        <v>92</v>
      </c>
      <c r="P165" s="8" t="s">
        <v>91</v>
      </c>
      <c r="Q165" s="8" t="s">
        <v>927</v>
      </c>
      <c r="R165" s="8" t="s">
        <v>926</v>
      </c>
      <c r="S165" s="8" t="s">
        <v>16</v>
      </c>
      <c r="T165" s="8" t="s">
        <v>15</v>
      </c>
      <c r="U165" s="8" t="s">
        <v>14</v>
      </c>
      <c r="V165" s="8" t="s">
        <v>13</v>
      </c>
      <c r="W165" s="8" t="s">
        <v>925</v>
      </c>
      <c r="X165" s="8" t="s">
        <v>924</v>
      </c>
      <c r="Y165" s="8" t="s">
        <v>1134</v>
      </c>
      <c r="Z165" s="8" t="s">
        <v>988</v>
      </c>
      <c r="AA165" s="8" t="s">
        <v>1133</v>
      </c>
      <c r="AB165" s="8" t="s">
        <v>986</v>
      </c>
      <c r="AC165" s="8" t="s">
        <v>1379</v>
      </c>
      <c r="AD165" s="9" t="s">
        <v>1378</v>
      </c>
      <c r="AE165" s="8" t="s">
        <v>1377</v>
      </c>
      <c r="AF165" s="8" t="s">
        <v>995</v>
      </c>
      <c r="AG165" s="8">
        <f>AH165+AI165+AJ165+AK165</f>
        <v>40</v>
      </c>
      <c r="AH165" s="8">
        <f>AM165/AL165</f>
        <v>20</v>
      </c>
      <c r="AI165" s="8">
        <f>AN165/AL165</f>
        <v>20</v>
      </c>
      <c r="AJ165" s="8">
        <f>AO165/AL165</f>
        <v>0</v>
      </c>
      <c r="AK165" s="8">
        <f>AP165/AL165</f>
        <v>0</v>
      </c>
      <c r="AL165" s="8">
        <v>120000</v>
      </c>
      <c r="AM165" s="8">
        <v>2400000</v>
      </c>
      <c r="AN165" s="8">
        <v>2400000</v>
      </c>
      <c r="AO165" s="8"/>
      <c r="AP165" s="8"/>
      <c r="AQ165" s="8">
        <v>4800000</v>
      </c>
      <c r="AR165" s="8" t="s">
        <v>982</v>
      </c>
      <c r="AS165" s="8" t="s">
        <v>83</v>
      </c>
      <c r="AT165" s="8" t="s">
        <v>82</v>
      </c>
      <c r="AU165" s="6"/>
      <c r="AV165" s="6"/>
      <c r="AW165" s="6"/>
      <c r="AX165" s="6"/>
      <c r="AY165" s="6"/>
      <c r="AZ165" s="6"/>
      <c r="BA165" s="7" t="e">
        <f>AZ165/AO165</f>
        <v>#DIV/0!</v>
      </c>
      <c r="BB165" s="6"/>
      <c r="BC165" s="6"/>
      <c r="BD165" s="6"/>
      <c r="BE165" s="6"/>
      <c r="BF165" s="7" t="e">
        <f>BE165/AJ165</f>
        <v>#DIV/0!</v>
      </c>
      <c r="BG165" s="6"/>
      <c r="BH165" s="6"/>
      <c r="BI165" s="6"/>
      <c r="BJ165" s="6"/>
      <c r="BK165" s="6"/>
      <c r="BL165" s="6"/>
    </row>
    <row r="166" spans="1:64" s="5" customFormat="1" ht="82.8" x14ac:dyDescent="0.3">
      <c r="A166" s="8" t="s">
        <v>34</v>
      </c>
      <c r="B166" s="8" t="s">
        <v>33</v>
      </c>
      <c r="C166" s="8" t="s">
        <v>449</v>
      </c>
      <c r="D166" s="10" t="s">
        <v>1376</v>
      </c>
      <c r="E166" s="8" t="s">
        <v>799</v>
      </c>
      <c r="F166" s="8" t="s">
        <v>446</v>
      </c>
      <c r="G166" s="8" t="s">
        <v>784</v>
      </c>
      <c r="H166" s="8" t="s">
        <v>783</v>
      </c>
      <c r="I166" s="8" t="s">
        <v>798</v>
      </c>
      <c r="J166" s="8" t="s">
        <v>993</v>
      </c>
      <c r="K166" s="8" t="s">
        <v>992</v>
      </c>
      <c r="L166" s="8" t="s">
        <v>991</v>
      </c>
      <c r="M166" s="8" t="s">
        <v>794</v>
      </c>
      <c r="N166" s="8" t="s">
        <v>1135</v>
      </c>
      <c r="O166" s="8" t="s">
        <v>92</v>
      </c>
      <c r="P166" s="8" t="s">
        <v>91</v>
      </c>
      <c r="Q166" s="8" t="s">
        <v>927</v>
      </c>
      <c r="R166" s="8" t="s">
        <v>926</v>
      </c>
      <c r="S166" s="8" t="s">
        <v>16</v>
      </c>
      <c r="T166" s="8" t="s">
        <v>15</v>
      </c>
      <c r="U166" s="8" t="s">
        <v>14</v>
      </c>
      <c r="V166" s="8" t="s">
        <v>13</v>
      </c>
      <c r="W166" s="8" t="s">
        <v>925</v>
      </c>
      <c r="X166" s="8" t="s">
        <v>924</v>
      </c>
      <c r="Y166" s="8" t="s">
        <v>1134</v>
      </c>
      <c r="Z166" s="8" t="s">
        <v>988</v>
      </c>
      <c r="AA166" s="8" t="s">
        <v>1133</v>
      </c>
      <c r="AB166" s="8" t="s">
        <v>986</v>
      </c>
      <c r="AC166" s="8" t="s">
        <v>1375</v>
      </c>
      <c r="AD166" s="9" t="s">
        <v>1374</v>
      </c>
      <c r="AE166" s="8" t="s">
        <v>1373</v>
      </c>
      <c r="AF166" s="8" t="s">
        <v>1372</v>
      </c>
      <c r="AG166" s="8">
        <f>AH166+AI166+AJ166+AK166</f>
        <v>36</v>
      </c>
      <c r="AH166" s="8">
        <f>AM166/AL166</f>
        <v>0</v>
      </c>
      <c r="AI166" s="8">
        <f>AN166/AL166</f>
        <v>0</v>
      </c>
      <c r="AJ166" s="8">
        <f>AO166/AL166</f>
        <v>36</v>
      </c>
      <c r="AK166" s="8">
        <f>AP166/AL166</f>
        <v>0</v>
      </c>
      <c r="AL166" s="8">
        <v>833333.33333333337</v>
      </c>
      <c r="AM166" s="8">
        <v>0</v>
      </c>
      <c r="AN166" s="8">
        <v>0</v>
      </c>
      <c r="AO166" s="8">
        <v>30000000</v>
      </c>
      <c r="AP166" s="8"/>
      <c r="AQ166" s="8">
        <v>30000000</v>
      </c>
      <c r="AR166" s="8" t="s">
        <v>982</v>
      </c>
      <c r="AS166" s="8" t="s">
        <v>83</v>
      </c>
      <c r="AT166" s="8" t="s">
        <v>82</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82.8" x14ac:dyDescent="0.3">
      <c r="A167" s="8" t="s">
        <v>34</v>
      </c>
      <c r="B167" s="8" t="s">
        <v>33</v>
      </c>
      <c r="C167" s="8" t="s">
        <v>449</v>
      </c>
      <c r="D167" s="10" t="s">
        <v>1371</v>
      </c>
      <c r="E167" s="8" t="s">
        <v>799</v>
      </c>
      <c r="F167" s="8" t="s">
        <v>446</v>
      </c>
      <c r="G167" s="8" t="s">
        <v>784</v>
      </c>
      <c r="H167" s="8" t="s">
        <v>783</v>
      </c>
      <c r="I167" s="8" t="s">
        <v>798</v>
      </c>
      <c r="J167" s="8" t="s">
        <v>993</v>
      </c>
      <c r="K167" s="8" t="s">
        <v>992</v>
      </c>
      <c r="L167" s="8" t="s">
        <v>991</v>
      </c>
      <c r="M167" s="8" t="s">
        <v>794</v>
      </c>
      <c r="N167" s="8" t="s">
        <v>1135</v>
      </c>
      <c r="O167" s="8" t="s">
        <v>92</v>
      </c>
      <c r="P167" s="8" t="s">
        <v>91</v>
      </c>
      <c r="Q167" s="8" t="s">
        <v>927</v>
      </c>
      <c r="R167" s="8" t="s">
        <v>926</v>
      </c>
      <c r="S167" s="8" t="s">
        <v>16</v>
      </c>
      <c r="T167" s="8" t="s">
        <v>15</v>
      </c>
      <c r="U167" s="8" t="s">
        <v>14</v>
      </c>
      <c r="V167" s="8" t="s">
        <v>13</v>
      </c>
      <c r="W167" s="8" t="s">
        <v>925</v>
      </c>
      <c r="X167" s="8" t="s">
        <v>924</v>
      </c>
      <c r="Y167" s="8" t="s">
        <v>1134</v>
      </c>
      <c r="Z167" s="8" t="s">
        <v>988</v>
      </c>
      <c r="AA167" s="8" t="s">
        <v>1133</v>
      </c>
      <c r="AB167" s="8" t="s">
        <v>986</v>
      </c>
      <c r="AC167" s="8" t="s">
        <v>1370</v>
      </c>
      <c r="AD167" s="9" t="s">
        <v>1369</v>
      </c>
      <c r="AE167" s="8" t="s">
        <v>1368</v>
      </c>
      <c r="AF167" s="8" t="s">
        <v>508</v>
      </c>
      <c r="AG167" s="8">
        <f>AH167+AI167+AJ167+AK167</f>
        <v>1</v>
      </c>
      <c r="AH167" s="8">
        <f>AM167/AL167</f>
        <v>0</v>
      </c>
      <c r="AI167" s="8">
        <f>AN167/AL167</f>
        <v>0</v>
      </c>
      <c r="AJ167" s="8">
        <f>AO167/AL167</f>
        <v>1</v>
      </c>
      <c r="AK167" s="8">
        <f>AP167/AL167</f>
        <v>0</v>
      </c>
      <c r="AL167" s="8">
        <v>28000000</v>
      </c>
      <c r="AM167" s="8">
        <v>0</v>
      </c>
      <c r="AN167" s="8">
        <v>0</v>
      </c>
      <c r="AO167" s="8">
        <v>28000000</v>
      </c>
      <c r="AP167" s="8">
        <v>0</v>
      </c>
      <c r="AQ167" s="8">
        <v>28000000</v>
      </c>
      <c r="AR167" s="8" t="s">
        <v>982</v>
      </c>
      <c r="AS167" s="8" t="s">
        <v>83</v>
      </c>
      <c r="AT167" s="8" t="s">
        <v>82</v>
      </c>
      <c r="AU167" s="6"/>
      <c r="AV167" s="6"/>
      <c r="AW167" s="6"/>
      <c r="AX167" s="6"/>
      <c r="AY167" s="6"/>
      <c r="AZ167" s="6"/>
      <c r="BA167" s="7">
        <f>AZ167/AO167</f>
        <v>0</v>
      </c>
      <c r="BB167" s="6"/>
      <c r="BC167" s="6"/>
      <c r="BD167" s="6"/>
      <c r="BE167" s="6"/>
      <c r="BF167" s="7">
        <f>BE167/AJ167</f>
        <v>0</v>
      </c>
      <c r="BG167" s="6"/>
      <c r="BH167" s="6"/>
      <c r="BI167" s="6"/>
      <c r="BJ167" s="6"/>
      <c r="BK167" s="6"/>
      <c r="BL167" s="6"/>
    </row>
    <row r="168" spans="1:64" s="5" customFormat="1" ht="82.8" x14ac:dyDescent="0.3">
      <c r="A168" s="8" t="s">
        <v>34</v>
      </c>
      <c r="B168" s="8" t="s">
        <v>33</v>
      </c>
      <c r="C168" s="8" t="s">
        <v>449</v>
      </c>
      <c r="D168" s="10" t="s">
        <v>1367</v>
      </c>
      <c r="E168" s="8" t="s">
        <v>799</v>
      </c>
      <c r="F168" s="8" t="s">
        <v>446</v>
      </c>
      <c r="G168" s="8" t="s">
        <v>784</v>
      </c>
      <c r="H168" s="8" t="s">
        <v>783</v>
      </c>
      <c r="I168" s="8" t="s">
        <v>798</v>
      </c>
      <c r="J168" s="8" t="s">
        <v>993</v>
      </c>
      <c r="K168" s="8" t="s">
        <v>992</v>
      </c>
      <c r="L168" s="8" t="s">
        <v>991</v>
      </c>
      <c r="M168" s="8" t="s">
        <v>794</v>
      </c>
      <c r="N168" s="8" t="s">
        <v>1135</v>
      </c>
      <c r="O168" s="8" t="s">
        <v>92</v>
      </c>
      <c r="P168" s="8" t="s">
        <v>91</v>
      </c>
      <c r="Q168" s="8" t="s">
        <v>927</v>
      </c>
      <c r="R168" s="8" t="s">
        <v>926</v>
      </c>
      <c r="S168" s="8" t="s">
        <v>16</v>
      </c>
      <c r="T168" s="8" t="s">
        <v>15</v>
      </c>
      <c r="U168" s="8" t="s">
        <v>14</v>
      </c>
      <c r="V168" s="8" t="s">
        <v>13</v>
      </c>
      <c r="W168" s="8" t="s">
        <v>925</v>
      </c>
      <c r="X168" s="8" t="s">
        <v>924</v>
      </c>
      <c r="Y168" s="8" t="s">
        <v>1134</v>
      </c>
      <c r="Z168" s="8" t="s">
        <v>988</v>
      </c>
      <c r="AA168" s="8" t="s">
        <v>1133</v>
      </c>
      <c r="AB168" s="8" t="s">
        <v>986</v>
      </c>
      <c r="AC168" s="8" t="s">
        <v>1366</v>
      </c>
      <c r="AD168" s="9" t="s">
        <v>1365</v>
      </c>
      <c r="AE168" s="8" t="s">
        <v>1364</v>
      </c>
      <c r="AF168" s="8" t="s">
        <v>45</v>
      </c>
      <c r="AG168" s="8">
        <f>AH168+AI168+AJ168+AK168</f>
        <v>24.99</v>
      </c>
      <c r="AH168" s="8">
        <f>AM168/AL168</f>
        <v>24.99</v>
      </c>
      <c r="AI168" s="8">
        <f>AN168/AL168</f>
        <v>0</v>
      </c>
      <c r="AJ168" s="8">
        <f>AO168/AL168</f>
        <v>0</v>
      </c>
      <c r="AK168" s="8">
        <f>AP168/AL168</f>
        <v>0</v>
      </c>
      <c r="AL168" s="8">
        <v>500000</v>
      </c>
      <c r="AM168" s="8">
        <v>12495000</v>
      </c>
      <c r="AN168" s="8">
        <v>0</v>
      </c>
      <c r="AO168" s="8">
        <v>0</v>
      </c>
      <c r="AP168" s="8">
        <v>0</v>
      </c>
      <c r="AQ168" s="8">
        <v>12495000</v>
      </c>
      <c r="AR168" s="8" t="s">
        <v>982</v>
      </c>
      <c r="AS168" s="8" t="s">
        <v>83</v>
      </c>
      <c r="AT168" s="8" t="s">
        <v>82</v>
      </c>
      <c r="AU168" s="6"/>
      <c r="AV168" s="6"/>
      <c r="AW168" s="6"/>
      <c r="AX168" s="6"/>
      <c r="AY168" s="6"/>
      <c r="AZ168" s="6"/>
      <c r="BA168" s="7" t="e">
        <f>AZ168/AO168</f>
        <v>#DIV/0!</v>
      </c>
      <c r="BB168" s="6"/>
      <c r="BC168" s="6"/>
      <c r="BD168" s="6"/>
      <c r="BE168" s="6"/>
      <c r="BF168" s="7" t="e">
        <f>BE168/AJ168</f>
        <v>#DIV/0!</v>
      </c>
      <c r="BG168" s="6"/>
      <c r="BH168" s="6"/>
      <c r="BI168" s="6"/>
      <c r="BJ168" s="6"/>
      <c r="BK168" s="6"/>
      <c r="BL168" s="6"/>
    </row>
    <row r="169" spans="1:64" s="5" customFormat="1" ht="82.8" x14ac:dyDescent="0.3">
      <c r="A169" s="8" t="s">
        <v>34</v>
      </c>
      <c r="B169" s="8" t="s">
        <v>33</v>
      </c>
      <c r="C169" s="8" t="s">
        <v>449</v>
      </c>
      <c r="D169" s="10" t="s">
        <v>1363</v>
      </c>
      <c r="E169" s="8" t="s">
        <v>799</v>
      </c>
      <c r="F169" s="8" t="s">
        <v>446</v>
      </c>
      <c r="G169" s="8" t="s">
        <v>784</v>
      </c>
      <c r="H169" s="8" t="s">
        <v>783</v>
      </c>
      <c r="I169" s="8" t="s">
        <v>798</v>
      </c>
      <c r="J169" s="8" t="s">
        <v>993</v>
      </c>
      <c r="K169" s="8" t="s">
        <v>992</v>
      </c>
      <c r="L169" s="8" t="s">
        <v>991</v>
      </c>
      <c r="M169" s="8" t="s">
        <v>794</v>
      </c>
      <c r="N169" s="8" t="s">
        <v>1135</v>
      </c>
      <c r="O169" s="8" t="s">
        <v>92</v>
      </c>
      <c r="P169" s="8" t="s">
        <v>91</v>
      </c>
      <c r="Q169" s="8" t="s">
        <v>927</v>
      </c>
      <c r="R169" s="8" t="s">
        <v>926</v>
      </c>
      <c r="S169" s="8" t="s">
        <v>16</v>
      </c>
      <c r="T169" s="8" t="s">
        <v>15</v>
      </c>
      <c r="U169" s="8" t="s">
        <v>14</v>
      </c>
      <c r="V169" s="8" t="s">
        <v>13</v>
      </c>
      <c r="W169" s="8" t="s">
        <v>925</v>
      </c>
      <c r="X169" s="8" t="s">
        <v>924</v>
      </c>
      <c r="Y169" s="8" t="s">
        <v>1134</v>
      </c>
      <c r="Z169" s="8" t="s">
        <v>988</v>
      </c>
      <c r="AA169" s="8" t="s">
        <v>1143</v>
      </c>
      <c r="AB169" s="8" t="s">
        <v>986</v>
      </c>
      <c r="AC169" s="8" t="s">
        <v>1362</v>
      </c>
      <c r="AD169" s="9" t="s">
        <v>1361</v>
      </c>
      <c r="AE169" s="8" t="s">
        <v>1360</v>
      </c>
      <c r="AF169" s="8" t="s">
        <v>995</v>
      </c>
      <c r="AG169" s="8">
        <f>AH169+AI169+AJ169+AK169</f>
        <v>8</v>
      </c>
      <c r="AH169" s="8">
        <f>AM169/AL169</f>
        <v>2</v>
      </c>
      <c r="AI169" s="8">
        <f>AN169/AL169</f>
        <v>2</v>
      </c>
      <c r="AJ169" s="8">
        <f>AO169/AL169</f>
        <v>2</v>
      </c>
      <c r="AK169" s="8">
        <f>AP169/AL169</f>
        <v>2</v>
      </c>
      <c r="AL169" s="8">
        <v>1000000</v>
      </c>
      <c r="AM169" s="8">
        <v>2000000</v>
      </c>
      <c r="AN169" s="8">
        <v>2000000</v>
      </c>
      <c r="AO169" s="8">
        <v>2000000</v>
      </c>
      <c r="AP169" s="8">
        <v>2000000</v>
      </c>
      <c r="AQ169" s="8">
        <v>8000000</v>
      </c>
      <c r="AR169" s="8" t="s">
        <v>982</v>
      </c>
      <c r="AS169" s="8" t="s">
        <v>83</v>
      </c>
      <c r="AT169" s="8" t="s">
        <v>82</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82.8" x14ac:dyDescent="0.3">
      <c r="A170" s="8" t="s">
        <v>34</v>
      </c>
      <c r="B170" s="8" t="s">
        <v>33</v>
      </c>
      <c r="C170" s="8" t="s">
        <v>449</v>
      </c>
      <c r="D170" s="10" t="s">
        <v>1359</v>
      </c>
      <c r="E170" s="8" t="s">
        <v>799</v>
      </c>
      <c r="F170" s="8" t="s">
        <v>446</v>
      </c>
      <c r="G170" s="8" t="s">
        <v>784</v>
      </c>
      <c r="H170" s="8" t="s">
        <v>783</v>
      </c>
      <c r="I170" s="8" t="s">
        <v>798</v>
      </c>
      <c r="J170" s="8" t="s">
        <v>993</v>
      </c>
      <c r="K170" s="8" t="s">
        <v>992</v>
      </c>
      <c r="L170" s="8" t="s">
        <v>991</v>
      </c>
      <c r="M170" s="8" t="s">
        <v>794</v>
      </c>
      <c r="N170" s="8" t="s">
        <v>1135</v>
      </c>
      <c r="O170" s="8" t="s">
        <v>92</v>
      </c>
      <c r="P170" s="8" t="s">
        <v>91</v>
      </c>
      <c r="Q170" s="8" t="s">
        <v>927</v>
      </c>
      <c r="R170" s="8" t="s">
        <v>926</v>
      </c>
      <c r="S170" s="8" t="s">
        <v>16</v>
      </c>
      <c r="T170" s="8" t="s">
        <v>15</v>
      </c>
      <c r="U170" s="8" t="s">
        <v>14</v>
      </c>
      <c r="V170" s="8" t="s">
        <v>13</v>
      </c>
      <c r="W170" s="8" t="s">
        <v>925</v>
      </c>
      <c r="X170" s="8" t="s">
        <v>924</v>
      </c>
      <c r="Y170" s="8" t="s">
        <v>1134</v>
      </c>
      <c r="Z170" s="8" t="s">
        <v>988</v>
      </c>
      <c r="AA170" s="8" t="s">
        <v>1133</v>
      </c>
      <c r="AB170" s="8" t="s">
        <v>986</v>
      </c>
      <c r="AC170" s="8" t="s">
        <v>1358</v>
      </c>
      <c r="AD170" s="9" t="s">
        <v>1357</v>
      </c>
      <c r="AE170" s="8" t="s">
        <v>1356</v>
      </c>
      <c r="AF170" s="8" t="s">
        <v>297</v>
      </c>
      <c r="AG170" s="8">
        <f>AH170+AI170+AJ170+AK170</f>
        <v>1951.0700636942677</v>
      </c>
      <c r="AH170" s="8">
        <f>AM170/AL170</f>
        <v>487</v>
      </c>
      <c r="AI170" s="8">
        <f>AN170/AL170</f>
        <v>487</v>
      </c>
      <c r="AJ170" s="8">
        <f>AO170/AL170</f>
        <v>487.26114649681529</v>
      </c>
      <c r="AK170" s="8">
        <f>AP170/AL170</f>
        <v>489.80891719745222</v>
      </c>
      <c r="AL170" s="8">
        <v>3925</v>
      </c>
      <c r="AM170" s="8">
        <v>1911475</v>
      </c>
      <c r="AN170" s="8">
        <v>1911475</v>
      </c>
      <c r="AO170" s="8">
        <v>1912500</v>
      </c>
      <c r="AP170" s="8">
        <v>1922500</v>
      </c>
      <c r="AQ170" s="8">
        <v>7647950</v>
      </c>
      <c r="AR170" s="8" t="s">
        <v>982</v>
      </c>
      <c r="AS170" s="8" t="s">
        <v>83</v>
      </c>
      <c r="AT170" s="8" t="s">
        <v>82</v>
      </c>
      <c r="AU170" s="6"/>
      <c r="AV170" s="6"/>
      <c r="AW170" s="6"/>
      <c r="AX170" s="6"/>
      <c r="AY170" s="6"/>
      <c r="AZ170" s="6"/>
      <c r="BA170" s="7">
        <f>AZ170/AO170</f>
        <v>0</v>
      </c>
      <c r="BB170" s="6"/>
      <c r="BC170" s="6"/>
      <c r="BD170" s="6"/>
      <c r="BE170" s="6"/>
      <c r="BF170" s="7">
        <f>BE170/AJ170</f>
        <v>0</v>
      </c>
      <c r="BG170" s="6"/>
      <c r="BH170" s="6"/>
      <c r="BI170" s="6"/>
      <c r="BJ170" s="6"/>
      <c r="BK170" s="6"/>
      <c r="BL170" s="6"/>
    </row>
    <row r="171" spans="1:64" s="5" customFormat="1" ht="82.8" x14ac:dyDescent="0.3">
      <c r="A171" s="8" t="s">
        <v>34</v>
      </c>
      <c r="B171" s="8" t="s">
        <v>33</v>
      </c>
      <c r="C171" s="8" t="s">
        <v>449</v>
      </c>
      <c r="D171" s="10" t="s">
        <v>1355</v>
      </c>
      <c r="E171" s="8" t="s">
        <v>799</v>
      </c>
      <c r="F171" s="8" t="s">
        <v>446</v>
      </c>
      <c r="G171" s="8" t="s">
        <v>784</v>
      </c>
      <c r="H171" s="8" t="s">
        <v>783</v>
      </c>
      <c r="I171" s="8" t="s">
        <v>798</v>
      </c>
      <c r="J171" s="8" t="s">
        <v>993</v>
      </c>
      <c r="K171" s="8" t="s">
        <v>992</v>
      </c>
      <c r="L171" s="8" t="s">
        <v>991</v>
      </c>
      <c r="M171" s="8" t="s">
        <v>794</v>
      </c>
      <c r="N171" s="8" t="s">
        <v>1135</v>
      </c>
      <c r="O171" s="8" t="s">
        <v>92</v>
      </c>
      <c r="P171" s="8" t="s">
        <v>91</v>
      </c>
      <c r="Q171" s="8" t="s">
        <v>927</v>
      </c>
      <c r="R171" s="8" t="s">
        <v>926</v>
      </c>
      <c r="S171" s="8" t="s">
        <v>16</v>
      </c>
      <c r="T171" s="8" t="s">
        <v>15</v>
      </c>
      <c r="U171" s="8" t="s">
        <v>14</v>
      </c>
      <c r="V171" s="8" t="s">
        <v>13</v>
      </c>
      <c r="W171" s="8" t="s">
        <v>925</v>
      </c>
      <c r="X171" s="8" t="s">
        <v>924</v>
      </c>
      <c r="Y171" s="8" t="s">
        <v>1134</v>
      </c>
      <c r="Z171" s="8" t="s">
        <v>988</v>
      </c>
      <c r="AA171" s="8" t="s">
        <v>1133</v>
      </c>
      <c r="AB171" s="8" t="s">
        <v>986</v>
      </c>
      <c r="AC171" s="8" t="s">
        <v>1354</v>
      </c>
      <c r="AD171" s="9" t="s">
        <v>1353</v>
      </c>
      <c r="AE171" s="8" t="s">
        <v>1352</v>
      </c>
      <c r="AF171" s="8" t="s">
        <v>297</v>
      </c>
      <c r="AG171" s="8">
        <f>AH171+AI171+AJ171+AK171</f>
        <v>8120.5095541401279</v>
      </c>
      <c r="AH171" s="8">
        <f>AM171/AL171</f>
        <v>1353</v>
      </c>
      <c r="AI171" s="8">
        <f>AN171/AL171</f>
        <v>2707</v>
      </c>
      <c r="AJ171" s="8">
        <f>AO171/AL171</f>
        <v>0</v>
      </c>
      <c r="AK171" s="8">
        <f>AP171/AL171</f>
        <v>4060.5095541401274</v>
      </c>
      <c r="AL171" s="8">
        <v>3925</v>
      </c>
      <c r="AM171" s="8">
        <v>5310525</v>
      </c>
      <c r="AN171" s="8">
        <v>10624975</v>
      </c>
      <c r="AO171" s="8"/>
      <c r="AP171" s="8">
        <v>15937500</v>
      </c>
      <c r="AQ171" s="8">
        <v>31873000</v>
      </c>
      <c r="AR171" s="8" t="s">
        <v>982</v>
      </c>
      <c r="AS171" s="8" t="s">
        <v>83</v>
      </c>
      <c r="AT171" s="8" t="s">
        <v>82</v>
      </c>
      <c r="AU171" s="6"/>
      <c r="AV171" s="6"/>
      <c r="AW171" s="6"/>
      <c r="AX171" s="6"/>
      <c r="AY171" s="6"/>
      <c r="AZ171" s="6"/>
      <c r="BA171" s="7" t="e">
        <f>AZ171/AO171</f>
        <v>#DIV/0!</v>
      </c>
      <c r="BB171" s="6"/>
      <c r="BC171" s="6"/>
      <c r="BD171" s="6"/>
      <c r="BE171" s="6"/>
      <c r="BF171" s="7" t="e">
        <f>BE171/AJ171</f>
        <v>#DIV/0!</v>
      </c>
      <c r="BG171" s="6"/>
      <c r="BH171" s="6"/>
      <c r="BI171" s="6"/>
      <c r="BJ171" s="6"/>
      <c r="BK171" s="6"/>
      <c r="BL171" s="6"/>
    </row>
    <row r="172" spans="1:64" s="5" customFormat="1" ht="82.8" x14ac:dyDescent="0.3">
      <c r="A172" s="8" t="s">
        <v>34</v>
      </c>
      <c r="B172" s="8" t="s">
        <v>33</v>
      </c>
      <c r="C172" s="8" t="s">
        <v>449</v>
      </c>
      <c r="D172" s="10" t="s">
        <v>1351</v>
      </c>
      <c r="E172" s="8" t="s">
        <v>799</v>
      </c>
      <c r="F172" s="8" t="s">
        <v>446</v>
      </c>
      <c r="G172" s="8" t="s">
        <v>784</v>
      </c>
      <c r="H172" s="8" t="s">
        <v>783</v>
      </c>
      <c r="I172" s="8" t="s">
        <v>798</v>
      </c>
      <c r="J172" s="8" t="s">
        <v>993</v>
      </c>
      <c r="K172" s="8" t="s">
        <v>992</v>
      </c>
      <c r="L172" s="8" t="s">
        <v>991</v>
      </c>
      <c r="M172" s="8" t="s">
        <v>794</v>
      </c>
      <c r="N172" s="8" t="s">
        <v>1135</v>
      </c>
      <c r="O172" s="8" t="s">
        <v>92</v>
      </c>
      <c r="P172" s="8" t="s">
        <v>91</v>
      </c>
      <c r="Q172" s="8" t="s">
        <v>927</v>
      </c>
      <c r="R172" s="8" t="s">
        <v>926</v>
      </c>
      <c r="S172" s="8" t="s">
        <v>16</v>
      </c>
      <c r="T172" s="8" t="s">
        <v>15</v>
      </c>
      <c r="U172" s="8" t="s">
        <v>14</v>
      </c>
      <c r="V172" s="8" t="s">
        <v>13</v>
      </c>
      <c r="W172" s="8" t="s">
        <v>925</v>
      </c>
      <c r="X172" s="8" t="s">
        <v>924</v>
      </c>
      <c r="Y172" s="8" t="s">
        <v>1134</v>
      </c>
      <c r="Z172" s="8" t="s">
        <v>988</v>
      </c>
      <c r="AA172" s="8" t="s">
        <v>1133</v>
      </c>
      <c r="AB172" s="8" t="s">
        <v>986</v>
      </c>
      <c r="AC172" s="8" t="s">
        <v>1350</v>
      </c>
      <c r="AD172" s="9" t="s">
        <v>1349</v>
      </c>
      <c r="AE172" s="8" t="s">
        <v>1348</v>
      </c>
      <c r="AF172" s="8" t="s">
        <v>297</v>
      </c>
      <c r="AG172" s="8">
        <f>AH172+AI172+AJ172+AK172</f>
        <v>389.00687898089171</v>
      </c>
      <c r="AH172" s="8">
        <f>AM172/AL172</f>
        <v>0</v>
      </c>
      <c r="AI172" s="8">
        <f>AN172/AL172</f>
        <v>389.00687898089171</v>
      </c>
      <c r="AJ172" s="8">
        <f>AO172/AL172</f>
        <v>0</v>
      </c>
      <c r="AK172" s="8">
        <f>AP172/AL172</f>
        <v>0</v>
      </c>
      <c r="AL172" s="8">
        <v>3925</v>
      </c>
      <c r="AM172" s="8">
        <v>0</v>
      </c>
      <c r="AN172" s="8">
        <v>1526852</v>
      </c>
      <c r="AO172" s="8"/>
      <c r="AP172" s="8">
        <v>0</v>
      </c>
      <c r="AQ172" s="8">
        <v>1526852</v>
      </c>
      <c r="AR172" s="8" t="s">
        <v>982</v>
      </c>
      <c r="AS172" s="8" t="s">
        <v>83</v>
      </c>
      <c r="AT172" s="8" t="s">
        <v>82</v>
      </c>
      <c r="AU172" s="6"/>
      <c r="AV172" s="6"/>
      <c r="AW172" s="6"/>
      <c r="AX172" s="6"/>
      <c r="AY172" s="6"/>
      <c r="AZ172" s="6"/>
      <c r="BA172" s="7" t="e">
        <f>AZ172/AO172</f>
        <v>#DIV/0!</v>
      </c>
      <c r="BB172" s="6"/>
      <c r="BC172" s="6"/>
      <c r="BD172" s="6"/>
      <c r="BE172" s="6"/>
      <c r="BF172" s="7" t="e">
        <f>BE172/AJ172</f>
        <v>#DIV/0!</v>
      </c>
      <c r="BG172" s="6"/>
      <c r="BH172" s="6"/>
      <c r="BI172" s="6"/>
      <c r="BJ172" s="6"/>
      <c r="BK172" s="6"/>
      <c r="BL172" s="6"/>
    </row>
    <row r="173" spans="1:64" s="5" customFormat="1" ht="82.8" x14ac:dyDescent="0.3">
      <c r="A173" s="8" t="s">
        <v>34</v>
      </c>
      <c r="B173" s="8" t="s">
        <v>33</v>
      </c>
      <c r="C173" s="8" t="s">
        <v>449</v>
      </c>
      <c r="D173" s="10" t="s">
        <v>1347</v>
      </c>
      <c r="E173" s="8" t="s">
        <v>799</v>
      </c>
      <c r="F173" s="8" t="s">
        <v>446</v>
      </c>
      <c r="G173" s="8" t="s">
        <v>784</v>
      </c>
      <c r="H173" s="8" t="s">
        <v>783</v>
      </c>
      <c r="I173" s="8" t="s">
        <v>798</v>
      </c>
      <c r="J173" s="8" t="s">
        <v>993</v>
      </c>
      <c r="K173" s="8" t="s">
        <v>992</v>
      </c>
      <c r="L173" s="8" t="s">
        <v>991</v>
      </c>
      <c r="M173" s="8" t="s">
        <v>794</v>
      </c>
      <c r="N173" s="8" t="s">
        <v>1135</v>
      </c>
      <c r="O173" s="8" t="s">
        <v>92</v>
      </c>
      <c r="P173" s="8" t="s">
        <v>91</v>
      </c>
      <c r="Q173" s="8" t="s">
        <v>927</v>
      </c>
      <c r="R173" s="8" t="s">
        <v>926</v>
      </c>
      <c r="S173" s="8" t="s">
        <v>16</v>
      </c>
      <c r="T173" s="8" t="s">
        <v>15</v>
      </c>
      <c r="U173" s="8" t="s">
        <v>14</v>
      </c>
      <c r="V173" s="8" t="s">
        <v>13</v>
      </c>
      <c r="W173" s="8" t="s">
        <v>925</v>
      </c>
      <c r="X173" s="8" t="s">
        <v>924</v>
      </c>
      <c r="Y173" s="8" t="s">
        <v>1134</v>
      </c>
      <c r="Z173" s="8" t="s">
        <v>988</v>
      </c>
      <c r="AA173" s="8" t="s">
        <v>1133</v>
      </c>
      <c r="AB173" s="8" t="s">
        <v>986</v>
      </c>
      <c r="AC173" s="8" t="s">
        <v>1346</v>
      </c>
      <c r="AD173" s="9" t="s">
        <v>1345</v>
      </c>
      <c r="AE173" s="8" t="s">
        <v>1344</v>
      </c>
      <c r="AF173" s="8" t="s">
        <v>1111</v>
      </c>
      <c r="AG173" s="8">
        <f>AH173+AI173+AJ173+AK173</f>
        <v>1155</v>
      </c>
      <c r="AH173" s="8">
        <f>AM173/AL173</f>
        <v>347</v>
      </c>
      <c r="AI173" s="8">
        <f>AN173/AL173</f>
        <v>808</v>
      </c>
      <c r="AJ173" s="8">
        <f>AO173/AL173</f>
        <v>0</v>
      </c>
      <c r="AK173" s="8">
        <f>AP173/AL173</f>
        <v>0</v>
      </c>
      <c r="AL173" s="8">
        <v>3925</v>
      </c>
      <c r="AM173" s="8">
        <v>1361975</v>
      </c>
      <c r="AN173" s="8">
        <v>3171400</v>
      </c>
      <c r="AO173" s="8"/>
      <c r="AP173" s="8"/>
      <c r="AQ173" s="8">
        <v>4533375</v>
      </c>
      <c r="AR173" s="8" t="s">
        <v>982</v>
      </c>
      <c r="AS173" s="8" t="s">
        <v>83</v>
      </c>
      <c r="AT173" s="8" t="s">
        <v>82</v>
      </c>
      <c r="AU173" s="6"/>
      <c r="AV173" s="6"/>
      <c r="AW173" s="6"/>
      <c r="AX173" s="6"/>
      <c r="AY173" s="6"/>
      <c r="AZ173" s="6"/>
      <c r="BA173" s="7" t="e">
        <f>AZ173/AO173</f>
        <v>#DIV/0!</v>
      </c>
      <c r="BB173" s="6"/>
      <c r="BC173" s="6"/>
      <c r="BD173" s="6"/>
      <c r="BE173" s="6"/>
      <c r="BF173" s="7" t="e">
        <f>BE173/AJ173</f>
        <v>#DIV/0!</v>
      </c>
      <c r="BG173" s="6"/>
      <c r="BH173" s="6"/>
      <c r="BI173" s="6"/>
      <c r="BJ173" s="6"/>
      <c r="BK173" s="6"/>
      <c r="BL173" s="6"/>
    </row>
    <row r="174" spans="1:64" s="5" customFormat="1" ht="82.8" x14ac:dyDescent="0.3">
      <c r="A174" s="8" t="s">
        <v>34</v>
      </c>
      <c r="B174" s="8" t="s">
        <v>33</v>
      </c>
      <c r="C174" s="8" t="s">
        <v>449</v>
      </c>
      <c r="D174" s="10" t="s">
        <v>1343</v>
      </c>
      <c r="E174" s="8" t="s">
        <v>799</v>
      </c>
      <c r="F174" s="8" t="s">
        <v>446</v>
      </c>
      <c r="G174" s="8" t="s">
        <v>784</v>
      </c>
      <c r="H174" s="8" t="s">
        <v>783</v>
      </c>
      <c r="I174" s="8" t="s">
        <v>798</v>
      </c>
      <c r="J174" s="8" t="s">
        <v>993</v>
      </c>
      <c r="K174" s="8" t="s">
        <v>992</v>
      </c>
      <c r="L174" s="8" t="s">
        <v>991</v>
      </c>
      <c r="M174" s="8" t="s">
        <v>794</v>
      </c>
      <c r="N174" s="8" t="s">
        <v>1135</v>
      </c>
      <c r="O174" s="8" t="s">
        <v>92</v>
      </c>
      <c r="P174" s="8" t="s">
        <v>91</v>
      </c>
      <c r="Q174" s="8" t="s">
        <v>927</v>
      </c>
      <c r="R174" s="8" t="s">
        <v>926</v>
      </c>
      <c r="S174" s="8" t="s">
        <v>16</v>
      </c>
      <c r="T174" s="8" t="s">
        <v>15</v>
      </c>
      <c r="U174" s="8" t="s">
        <v>14</v>
      </c>
      <c r="V174" s="8" t="s">
        <v>13</v>
      </c>
      <c r="W174" s="8" t="s">
        <v>925</v>
      </c>
      <c r="X174" s="8" t="s">
        <v>924</v>
      </c>
      <c r="Y174" s="8" t="s">
        <v>1134</v>
      </c>
      <c r="Z174" s="8" t="s">
        <v>988</v>
      </c>
      <c r="AA174" s="8" t="s">
        <v>1133</v>
      </c>
      <c r="AB174" s="8" t="s">
        <v>986</v>
      </c>
      <c r="AC174" s="8" t="s">
        <v>1342</v>
      </c>
      <c r="AD174" s="9" t="s">
        <v>1341</v>
      </c>
      <c r="AE174" s="8" t="s">
        <v>1340</v>
      </c>
      <c r="AF174" s="8" t="s">
        <v>297</v>
      </c>
      <c r="AG174" s="8">
        <f>AH174+AI174+AJ174+AK174</f>
        <v>15490</v>
      </c>
      <c r="AH174" s="8">
        <f>AM174/AL174</f>
        <v>7745</v>
      </c>
      <c r="AI174" s="8">
        <f>AN174/AL174</f>
        <v>7745</v>
      </c>
      <c r="AJ174" s="8">
        <f>AO174/AL174</f>
        <v>0</v>
      </c>
      <c r="AK174" s="8">
        <f>AP174/AL174</f>
        <v>0</v>
      </c>
      <c r="AL174" s="8">
        <v>3925</v>
      </c>
      <c r="AM174" s="8">
        <v>30399125</v>
      </c>
      <c r="AN174" s="8">
        <v>30399125</v>
      </c>
      <c r="AO174" s="8">
        <v>0</v>
      </c>
      <c r="AP174" s="8"/>
      <c r="AQ174" s="8">
        <v>60798250</v>
      </c>
      <c r="AR174" s="8" t="s">
        <v>982</v>
      </c>
      <c r="AS174" s="8" t="s">
        <v>83</v>
      </c>
      <c r="AT174" s="8" t="s">
        <v>82</v>
      </c>
      <c r="AU174" s="6"/>
      <c r="AV174" s="6"/>
      <c r="AW174" s="6"/>
      <c r="AX174" s="6"/>
      <c r="AY174" s="6"/>
      <c r="AZ174" s="6"/>
      <c r="BA174" s="7" t="e">
        <f>AZ174/AO174</f>
        <v>#DIV/0!</v>
      </c>
      <c r="BB174" s="6"/>
      <c r="BC174" s="6"/>
      <c r="BD174" s="6"/>
      <c r="BE174" s="6"/>
      <c r="BF174" s="7" t="e">
        <f>BE174/AJ174</f>
        <v>#DIV/0!</v>
      </c>
      <c r="BG174" s="6"/>
      <c r="BH174" s="6"/>
      <c r="BI174" s="6"/>
      <c r="BJ174" s="6"/>
      <c r="BK174" s="6"/>
      <c r="BL174" s="6"/>
    </row>
    <row r="175" spans="1:64" s="5" customFormat="1" ht="82.8" x14ac:dyDescent="0.3">
      <c r="A175" s="8" t="s">
        <v>34</v>
      </c>
      <c r="B175" s="8" t="s">
        <v>33</v>
      </c>
      <c r="C175" s="8" t="s">
        <v>449</v>
      </c>
      <c r="D175" s="10" t="s">
        <v>1339</v>
      </c>
      <c r="E175" s="8" t="s">
        <v>799</v>
      </c>
      <c r="F175" s="8" t="s">
        <v>446</v>
      </c>
      <c r="G175" s="8" t="s">
        <v>784</v>
      </c>
      <c r="H175" s="8" t="s">
        <v>783</v>
      </c>
      <c r="I175" s="8" t="s">
        <v>798</v>
      </c>
      <c r="J175" s="8" t="s">
        <v>993</v>
      </c>
      <c r="K175" s="8" t="s">
        <v>992</v>
      </c>
      <c r="L175" s="8" t="s">
        <v>991</v>
      </c>
      <c r="M175" s="8" t="s">
        <v>794</v>
      </c>
      <c r="N175" s="8" t="s">
        <v>1135</v>
      </c>
      <c r="O175" s="8" t="s">
        <v>92</v>
      </c>
      <c r="P175" s="8" t="s">
        <v>91</v>
      </c>
      <c r="Q175" s="8" t="s">
        <v>927</v>
      </c>
      <c r="R175" s="8" t="s">
        <v>926</v>
      </c>
      <c r="S175" s="8" t="s">
        <v>16</v>
      </c>
      <c r="T175" s="8" t="s">
        <v>15</v>
      </c>
      <c r="U175" s="8" t="s">
        <v>14</v>
      </c>
      <c r="V175" s="8" t="s">
        <v>13</v>
      </c>
      <c r="W175" s="8" t="s">
        <v>925</v>
      </c>
      <c r="X175" s="8" t="s">
        <v>924</v>
      </c>
      <c r="Y175" s="8" t="s">
        <v>1134</v>
      </c>
      <c r="Z175" s="8" t="s">
        <v>988</v>
      </c>
      <c r="AA175" s="8" t="s">
        <v>1143</v>
      </c>
      <c r="AB175" s="8" t="s">
        <v>986</v>
      </c>
      <c r="AC175" s="8" t="s">
        <v>1338</v>
      </c>
      <c r="AD175" s="9" t="s">
        <v>1337</v>
      </c>
      <c r="AE175" s="8" t="s">
        <v>1336</v>
      </c>
      <c r="AF175" s="8" t="s">
        <v>995</v>
      </c>
      <c r="AG175" s="8">
        <f>AH175+AI175+AJ175+AK175</f>
        <v>1428.6496815286623</v>
      </c>
      <c r="AH175" s="8">
        <f>AM175/AL175</f>
        <v>357</v>
      </c>
      <c r="AI175" s="8">
        <f>AN175/AL175</f>
        <v>357</v>
      </c>
      <c r="AJ175" s="8">
        <f>AO175/AL175</f>
        <v>357.32484076433121</v>
      </c>
      <c r="AK175" s="8">
        <f>AP175/AL175</f>
        <v>357.32484076433121</v>
      </c>
      <c r="AL175" s="8">
        <v>3925</v>
      </c>
      <c r="AM175" s="8">
        <v>1401225</v>
      </c>
      <c r="AN175" s="8">
        <v>1401225</v>
      </c>
      <c r="AO175" s="8">
        <v>1402500</v>
      </c>
      <c r="AP175" s="8">
        <v>1402500</v>
      </c>
      <c r="AQ175" s="8">
        <v>5607450</v>
      </c>
      <c r="AR175" s="8" t="s">
        <v>982</v>
      </c>
      <c r="AS175" s="8" t="s">
        <v>83</v>
      </c>
      <c r="AT175" s="8" t="s">
        <v>82</v>
      </c>
      <c r="AU175" s="6"/>
      <c r="AV175" s="6"/>
      <c r="AW175" s="6"/>
      <c r="AX175" s="6"/>
      <c r="AY175" s="6"/>
      <c r="AZ175" s="6"/>
      <c r="BA175" s="7">
        <f>AZ175/AO175</f>
        <v>0</v>
      </c>
      <c r="BB175" s="6"/>
      <c r="BC175" s="6"/>
      <c r="BD175" s="6"/>
      <c r="BE175" s="6"/>
      <c r="BF175" s="7">
        <f>BE175/AJ175</f>
        <v>0</v>
      </c>
      <c r="BG175" s="6"/>
      <c r="BH175" s="6"/>
      <c r="BI175" s="6"/>
      <c r="BJ175" s="6"/>
      <c r="BK175" s="6"/>
      <c r="BL175" s="6"/>
    </row>
    <row r="176" spans="1:64" s="5" customFormat="1" ht="82.8" x14ac:dyDescent="0.3">
      <c r="A176" s="8" t="s">
        <v>34</v>
      </c>
      <c r="B176" s="8" t="s">
        <v>33</v>
      </c>
      <c r="C176" s="8" t="s">
        <v>449</v>
      </c>
      <c r="D176" s="10" t="s">
        <v>1335</v>
      </c>
      <c r="E176" s="8" t="s">
        <v>799</v>
      </c>
      <c r="F176" s="8" t="s">
        <v>446</v>
      </c>
      <c r="G176" s="8" t="s">
        <v>784</v>
      </c>
      <c r="H176" s="8" t="s">
        <v>783</v>
      </c>
      <c r="I176" s="8" t="s">
        <v>798</v>
      </c>
      <c r="J176" s="8" t="s">
        <v>993</v>
      </c>
      <c r="K176" s="8" t="s">
        <v>992</v>
      </c>
      <c r="L176" s="8" t="s">
        <v>991</v>
      </c>
      <c r="M176" s="8" t="s">
        <v>794</v>
      </c>
      <c r="N176" s="8" t="s">
        <v>1135</v>
      </c>
      <c r="O176" s="8" t="s">
        <v>92</v>
      </c>
      <c r="P176" s="8" t="s">
        <v>91</v>
      </c>
      <c r="Q176" s="8" t="s">
        <v>927</v>
      </c>
      <c r="R176" s="8" t="s">
        <v>926</v>
      </c>
      <c r="S176" s="8" t="s">
        <v>16</v>
      </c>
      <c r="T176" s="8" t="s">
        <v>15</v>
      </c>
      <c r="U176" s="8" t="s">
        <v>14</v>
      </c>
      <c r="V176" s="8" t="s">
        <v>13</v>
      </c>
      <c r="W176" s="8" t="s">
        <v>925</v>
      </c>
      <c r="X176" s="8" t="s">
        <v>924</v>
      </c>
      <c r="Y176" s="8" t="s">
        <v>1134</v>
      </c>
      <c r="Z176" s="8" t="s">
        <v>988</v>
      </c>
      <c r="AA176" s="8" t="s">
        <v>1133</v>
      </c>
      <c r="AB176" s="8" t="s">
        <v>986</v>
      </c>
      <c r="AC176" s="8" t="s">
        <v>1334</v>
      </c>
      <c r="AD176" s="13" t="s">
        <v>1333</v>
      </c>
      <c r="AE176" s="8" t="s">
        <v>1332</v>
      </c>
      <c r="AF176" s="8" t="s">
        <v>61</v>
      </c>
      <c r="AG176" s="8">
        <f>AH176+AI176+AJ176+AK176</f>
        <v>0</v>
      </c>
      <c r="AH176" s="8">
        <f>AM176/AL176</f>
        <v>0</v>
      </c>
      <c r="AI176" s="8">
        <f>AN176/AL176</f>
        <v>0</v>
      </c>
      <c r="AJ176" s="8">
        <f>AO176/AL176</f>
        <v>0</v>
      </c>
      <c r="AK176" s="8">
        <f>AP176/AL176</f>
        <v>0</v>
      </c>
      <c r="AL176" s="8">
        <v>60000000</v>
      </c>
      <c r="AM176" s="8">
        <v>0</v>
      </c>
      <c r="AN176" s="8">
        <v>0</v>
      </c>
      <c r="AO176" s="8">
        <v>0</v>
      </c>
      <c r="AP176" s="8">
        <v>0</v>
      </c>
      <c r="AQ176" s="8">
        <v>0</v>
      </c>
      <c r="AR176" s="8" t="s">
        <v>982</v>
      </c>
      <c r="AS176" s="8" t="s">
        <v>83</v>
      </c>
      <c r="AT176" s="8" t="s">
        <v>82</v>
      </c>
      <c r="AU176" s="6"/>
      <c r="AV176" s="6"/>
      <c r="AW176" s="6"/>
      <c r="AX176" s="6"/>
      <c r="AY176" s="6"/>
      <c r="AZ176" s="6"/>
      <c r="BA176" s="7" t="e">
        <f>AZ176/AO176</f>
        <v>#DIV/0!</v>
      </c>
      <c r="BB176" s="6"/>
      <c r="BC176" s="6"/>
      <c r="BD176" s="6"/>
      <c r="BE176" s="6"/>
      <c r="BF176" s="7" t="e">
        <f>BE176/AJ176</f>
        <v>#DIV/0!</v>
      </c>
      <c r="BG176" s="6"/>
      <c r="BH176" s="6"/>
      <c r="BI176" s="6"/>
      <c r="BJ176" s="6"/>
      <c r="BK176" s="6"/>
      <c r="BL176" s="6"/>
    </row>
    <row r="177" spans="1:64" s="5" customFormat="1" ht="82.8" x14ac:dyDescent="0.3">
      <c r="A177" s="8" t="s">
        <v>34</v>
      </c>
      <c r="B177" s="8" t="s">
        <v>33</v>
      </c>
      <c r="C177" s="8" t="s">
        <v>449</v>
      </c>
      <c r="D177" s="10" t="s">
        <v>1331</v>
      </c>
      <c r="E177" s="8" t="s">
        <v>799</v>
      </c>
      <c r="F177" s="8" t="s">
        <v>446</v>
      </c>
      <c r="G177" s="8" t="s">
        <v>784</v>
      </c>
      <c r="H177" s="8" t="s">
        <v>783</v>
      </c>
      <c r="I177" s="8" t="s">
        <v>798</v>
      </c>
      <c r="J177" s="8" t="s">
        <v>993</v>
      </c>
      <c r="K177" s="8" t="s">
        <v>992</v>
      </c>
      <c r="L177" s="8" t="s">
        <v>991</v>
      </c>
      <c r="M177" s="8" t="s">
        <v>794</v>
      </c>
      <c r="N177" s="8" t="s">
        <v>1135</v>
      </c>
      <c r="O177" s="8" t="s">
        <v>92</v>
      </c>
      <c r="P177" s="8" t="s">
        <v>91</v>
      </c>
      <c r="Q177" s="8" t="s">
        <v>927</v>
      </c>
      <c r="R177" s="8" t="s">
        <v>926</v>
      </c>
      <c r="S177" s="8" t="s">
        <v>16</v>
      </c>
      <c r="T177" s="8" t="s">
        <v>15</v>
      </c>
      <c r="U177" s="8" t="s">
        <v>14</v>
      </c>
      <c r="V177" s="8" t="s">
        <v>13</v>
      </c>
      <c r="W177" s="8" t="s">
        <v>925</v>
      </c>
      <c r="X177" s="8" t="s">
        <v>924</v>
      </c>
      <c r="Y177" s="8" t="s">
        <v>1134</v>
      </c>
      <c r="Z177" s="8" t="s">
        <v>988</v>
      </c>
      <c r="AA177" s="8" t="s">
        <v>1133</v>
      </c>
      <c r="AB177" s="8" t="s">
        <v>986</v>
      </c>
      <c r="AC177" s="8" t="s">
        <v>1330</v>
      </c>
      <c r="AD177" s="9" t="s">
        <v>1329</v>
      </c>
      <c r="AE177" s="8" t="s">
        <v>1328</v>
      </c>
      <c r="AF177" s="8" t="s">
        <v>508</v>
      </c>
      <c r="AG177" s="8">
        <f>AH177+AI177+AJ177+AK177</f>
        <v>0.75</v>
      </c>
      <c r="AH177" s="8">
        <f>AM177/AL177</f>
        <v>0</v>
      </c>
      <c r="AI177" s="8">
        <f>AN177/AL177</f>
        <v>0</v>
      </c>
      <c r="AJ177" s="8">
        <f>AO177/AL177</f>
        <v>0.75</v>
      </c>
      <c r="AK177" s="8">
        <f>AP177/AL177</f>
        <v>0</v>
      </c>
      <c r="AL177" s="8">
        <v>40000000</v>
      </c>
      <c r="AM177" s="8">
        <v>0</v>
      </c>
      <c r="AN177" s="8">
        <v>0</v>
      </c>
      <c r="AO177" s="8">
        <v>30000000</v>
      </c>
      <c r="AP177" s="8"/>
      <c r="AQ177" s="8">
        <v>30000000</v>
      </c>
      <c r="AR177" s="8" t="s">
        <v>982</v>
      </c>
      <c r="AS177" s="8" t="s">
        <v>83</v>
      </c>
      <c r="AT177" s="8" t="s">
        <v>82</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82.8" x14ac:dyDescent="0.3">
      <c r="A178" s="8" t="s">
        <v>34</v>
      </c>
      <c r="B178" s="8" t="s">
        <v>33</v>
      </c>
      <c r="C178" s="8" t="s">
        <v>449</v>
      </c>
      <c r="D178" s="10" t="s">
        <v>1327</v>
      </c>
      <c r="E178" s="8" t="s">
        <v>799</v>
      </c>
      <c r="F178" s="8" t="s">
        <v>446</v>
      </c>
      <c r="G178" s="8" t="s">
        <v>784</v>
      </c>
      <c r="H178" s="8" t="s">
        <v>783</v>
      </c>
      <c r="I178" s="8" t="s">
        <v>798</v>
      </c>
      <c r="J178" s="8" t="s">
        <v>993</v>
      </c>
      <c r="K178" s="8" t="s">
        <v>992</v>
      </c>
      <c r="L178" s="8" t="s">
        <v>991</v>
      </c>
      <c r="M178" s="8" t="s">
        <v>794</v>
      </c>
      <c r="N178" s="8" t="s">
        <v>1135</v>
      </c>
      <c r="O178" s="8" t="s">
        <v>92</v>
      </c>
      <c r="P178" s="8" t="s">
        <v>91</v>
      </c>
      <c r="Q178" s="8" t="s">
        <v>927</v>
      </c>
      <c r="R178" s="8" t="s">
        <v>926</v>
      </c>
      <c r="S178" s="8" t="s">
        <v>16</v>
      </c>
      <c r="T178" s="8" t="s">
        <v>15</v>
      </c>
      <c r="U178" s="8" t="s">
        <v>14</v>
      </c>
      <c r="V178" s="8" t="s">
        <v>13</v>
      </c>
      <c r="W178" s="8" t="s">
        <v>925</v>
      </c>
      <c r="X178" s="8" t="s">
        <v>924</v>
      </c>
      <c r="Y178" s="8" t="s">
        <v>1134</v>
      </c>
      <c r="Z178" s="8" t="s">
        <v>988</v>
      </c>
      <c r="AA178" s="8" t="s">
        <v>1133</v>
      </c>
      <c r="AB178" s="8" t="s">
        <v>986</v>
      </c>
      <c r="AC178" s="8" t="s">
        <v>1326</v>
      </c>
      <c r="AD178" s="13" t="s">
        <v>1325</v>
      </c>
      <c r="AE178" s="8" t="s">
        <v>1324</v>
      </c>
      <c r="AF178" s="8" t="s">
        <v>1323</v>
      </c>
      <c r="AG178" s="8">
        <f>AH178+AI178+AJ178+AK178</f>
        <v>0</v>
      </c>
      <c r="AH178" s="8">
        <f>AM178/AL178</f>
        <v>0</v>
      </c>
      <c r="AI178" s="8">
        <f>AN178/AL178</f>
        <v>0</v>
      </c>
      <c r="AJ178" s="8">
        <f>AO178/AL178</f>
        <v>0</v>
      </c>
      <c r="AK178" s="8">
        <f>AP178/AL178</f>
        <v>0</v>
      </c>
      <c r="AL178" s="8">
        <v>20000000</v>
      </c>
      <c r="AM178" s="8">
        <v>0</v>
      </c>
      <c r="AN178" s="8">
        <v>0</v>
      </c>
      <c r="AO178" s="8"/>
      <c r="AP178" s="8">
        <v>0</v>
      </c>
      <c r="AQ178" s="8">
        <v>0</v>
      </c>
      <c r="AR178" s="8" t="s">
        <v>982</v>
      </c>
      <c r="AS178" s="8" t="s">
        <v>83</v>
      </c>
      <c r="AT178" s="8" t="s">
        <v>82</v>
      </c>
      <c r="AU178" s="6"/>
      <c r="AV178" s="6"/>
      <c r="AW178" s="6"/>
      <c r="AX178" s="6"/>
      <c r="AY178" s="6"/>
      <c r="AZ178" s="6"/>
      <c r="BA178" s="7" t="e">
        <f>AZ178/AO178</f>
        <v>#DIV/0!</v>
      </c>
      <c r="BB178" s="6"/>
      <c r="BC178" s="6"/>
      <c r="BD178" s="6"/>
      <c r="BE178" s="6"/>
      <c r="BF178" s="7" t="e">
        <f>BE178/AJ178</f>
        <v>#DIV/0!</v>
      </c>
      <c r="BG178" s="6"/>
      <c r="BH178" s="6"/>
      <c r="BI178" s="6"/>
      <c r="BJ178" s="6"/>
      <c r="BK178" s="6"/>
      <c r="BL178" s="6"/>
    </row>
    <row r="179" spans="1:64" s="5" customFormat="1" ht="82.8" x14ac:dyDescent="0.3">
      <c r="A179" s="8" t="s">
        <v>34</v>
      </c>
      <c r="B179" s="8" t="s">
        <v>33</v>
      </c>
      <c r="C179" s="8" t="s">
        <v>449</v>
      </c>
      <c r="D179" s="10" t="s">
        <v>1322</v>
      </c>
      <c r="E179" s="8" t="s">
        <v>799</v>
      </c>
      <c r="F179" s="8" t="s">
        <v>446</v>
      </c>
      <c r="G179" s="8" t="s">
        <v>784</v>
      </c>
      <c r="H179" s="8" t="s">
        <v>783</v>
      </c>
      <c r="I179" s="8" t="s">
        <v>798</v>
      </c>
      <c r="J179" s="8" t="s">
        <v>993</v>
      </c>
      <c r="K179" s="8" t="s">
        <v>992</v>
      </c>
      <c r="L179" s="8" t="s">
        <v>991</v>
      </c>
      <c r="M179" s="8" t="s">
        <v>794</v>
      </c>
      <c r="N179" s="8" t="s">
        <v>1135</v>
      </c>
      <c r="O179" s="8" t="s">
        <v>92</v>
      </c>
      <c r="P179" s="8" t="s">
        <v>91</v>
      </c>
      <c r="Q179" s="8" t="s">
        <v>927</v>
      </c>
      <c r="R179" s="8" t="s">
        <v>926</v>
      </c>
      <c r="S179" s="8" t="s">
        <v>16</v>
      </c>
      <c r="T179" s="8" t="s">
        <v>15</v>
      </c>
      <c r="U179" s="8" t="s">
        <v>14</v>
      </c>
      <c r="V179" s="8" t="s">
        <v>13</v>
      </c>
      <c r="W179" s="8" t="s">
        <v>925</v>
      </c>
      <c r="X179" s="8" t="s">
        <v>924</v>
      </c>
      <c r="Y179" s="8" t="s">
        <v>1134</v>
      </c>
      <c r="Z179" s="8" t="s">
        <v>988</v>
      </c>
      <c r="AA179" s="8" t="s">
        <v>1133</v>
      </c>
      <c r="AB179" s="8" t="s">
        <v>986</v>
      </c>
      <c r="AC179" s="8" t="s">
        <v>1284</v>
      </c>
      <c r="AD179" s="9" t="s">
        <v>1321</v>
      </c>
      <c r="AE179" s="8" t="s">
        <v>1320</v>
      </c>
      <c r="AF179" s="8" t="s">
        <v>1319</v>
      </c>
      <c r="AG179" s="8">
        <f>AH179+AI179+AJ179+AK179</f>
        <v>12</v>
      </c>
      <c r="AH179" s="8">
        <f>AM179/AL179</f>
        <v>0</v>
      </c>
      <c r="AI179" s="8">
        <f>AN179/AL179</f>
        <v>0</v>
      </c>
      <c r="AJ179" s="8">
        <f>AO179/AL179</f>
        <v>12</v>
      </c>
      <c r="AK179" s="8">
        <f>AP179/AL179</f>
        <v>0</v>
      </c>
      <c r="AL179" s="8">
        <v>500000</v>
      </c>
      <c r="AM179" s="8">
        <v>0</v>
      </c>
      <c r="AN179" s="8">
        <v>0</v>
      </c>
      <c r="AO179" s="8">
        <v>6000000</v>
      </c>
      <c r="AP179" s="8">
        <v>0</v>
      </c>
      <c r="AQ179" s="8">
        <v>6000000</v>
      </c>
      <c r="AR179" s="8" t="s">
        <v>982</v>
      </c>
      <c r="AS179" s="8" t="s">
        <v>83</v>
      </c>
      <c r="AT179" s="8" t="s">
        <v>82</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82.8" x14ac:dyDescent="0.3">
      <c r="A180" s="8" t="s">
        <v>34</v>
      </c>
      <c r="B180" s="8" t="s">
        <v>33</v>
      </c>
      <c r="C180" s="8" t="s">
        <v>449</v>
      </c>
      <c r="D180" s="10" t="s">
        <v>1318</v>
      </c>
      <c r="E180" s="8" t="s">
        <v>799</v>
      </c>
      <c r="F180" s="8" t="s">
        <v>446</v>
      </c>
      <c r="G180" s="8" t="s">
        <v>784</v>
      </c>
      <c r="H180" s="8" t="s">
        <v>783</v>
      </c>
      <c r="I180" s="8" t="s">
        <v>798</v>
      </c>
      <c r="J180" s="8" t="s">
        <v>993</v>
      </c>
      <c r="K180" s="8" t="s">
        <v>992</v>
      </c>
      <c r="L180" s="8" t="s">
        <v>991</v>
      </c>
      <c r="M180" s="8" t="s">
        <v>794</v>
      </c>
      <c r="N180" s="8" t="s">
        <v>1135</v>
      </c>
      <c r="O180" s="8" t="s">
        <v>92</v>
      </c>
      <c r="P180" s="8" t="s">
        <v>91</v>
      </c>
      <c r="Q180" s="8" t="s">
        <v>927</v>
      </c>
      <c r="R180" s="8" t="s">
        <v>926</v>
      </c>
      <c r="S180" s="8" t="s">
        <v>16</v>
      </c>
      <c r="T180" s="8" t="s">
        <v>15</v>
      </c>
      <c r="U180" s="8" t="s">
        <v>14</v>
      </c>
      <c r="V180" s="8" t="s">
        <v>13</v>
      </c>
      <c r="W180" s="8" t="s">
        <v>925</v>
      </c>
      <c r="X180" s="8" t="s">
        <v>924</v>
      </c>
      <c r="Y180" s="8" t="s">
        <v>1134</v>
      </c>
      <c r="Z180" s="8" t="s">
        <v>988</v>
      </c>
      <c r="AA180" s="8" t="s">
        <v>1133</v>
      </c>
      <c r="AB180" s="8" t="s">
        <v>986</v>
      </c>
      <c r="AC180" s="8" t="s">
        <v>1284</v>
      </c>
      <c r="AD180" s="9" t="s">
        <v>1317</v>
      </c>
      <c r="AE180" s="8" t="s">
        <v>1316</v>
      </c>
      <c r="AF180" s="8" t="s">
        <v>508</v>
      </c>
      <c r="AG180" s="8">
        <f>AH180+AI180+AJ180+AK180</f>
        <v>1</v>
      </c>
      <c r="AH180" s="8">
        <f>AM180/AL180</f>
        <v>0</v>
      </c>
      <c r="AI180" s="8">
        <f>AN180/AL180</f>
        <v>0</v>
      </c>
      <c r="AJ180" s="8">
        <f>AO180/AL180</f>
        <v>0</v>
      </c>
      <c r="AK180" s="8">
        <f>AP180/AL180</f>
        <v>1</v>
      </c>
      <c r="AL180" s="8">
        <v>814325080</v>
      </c>
      <c r="AM180" s="8">
        <v>0</v>
      </c>
      <c r="AN180" s="8">
        <v>0</v>
      </c>
      <c r="AO180" s="8"/>
      <c r="AP180" s="8">
        <v>814325080</v>
      </c>
      <c r="AQ180" s="8">
        <v>814325080</v>
      </c>
      <c r="AR180" s="8" t="s">
        <v>982</v>
      </c>
      <c r="AS180" s="8" t="s">
        <v>83</v>
      </c>
      <c r="AT180" s="8" t="s">
        <v>82</v>
      </c>
      <c r="AU180" s="6"/>
      <c r="AV180" s="6"/>
      <c r="AW180" s="6"/>
      <c r="AX180" s="6"/>
      <c r="AY180" s="6"/>
      <c r="AZ180" s="6"/>
      <c r="BA180" s="7" t="e">
        <f>AZ180/AO180</f>
        <v>#DIV/0!</v>
      </c>
      <c r="BB180" s="6"/>
      <c r="BC180" s="6"/>
      <c r="BD180" s="6"/>
      <c r="BE180" s="6"/>
      <c r="BF180" s="7" t="e">
        <f>BE180/AJ180</f>
        <v>#DIV/0!</v>
      </c>
      <c r="BG180" s="6"/>
      <c r="BH180" s="6"/>
      <c r="BI180" s="6"/>
      <c r="BJ180" s="6"/>
      <c r="BK180" s="6"/>
      <c r="BL180" s="6"/>
    </row>
    <row r="181" spans="1:64" s="5" customFormat="1" ht="82.8" x14ac:dyDescent="0.3">
      <c r="A181" s="8" t="s">
        <v>34</v>
      </c>
      <c r="B181" s="8" t="s">
        <v>33</v>
      </c>
      <c r="C181" s="8" t="s">
        <v>449</v>
      </c>
      <c r="D181" s="10" t="s">
        <v>1315</v>
      </c>
      <c r="E181" s="8" t="s">
        <v>799</v>
      </c>
      <c r="F181" s="8" t="s">
        <v>446</v>
      </c>
      <c r="G181" s="8" t="s">
        <v>784</v>
      </c>
      <c r="H181" s="8" t="s">
        <v>783</v>
      </c>
      <c r="I181" s="8" t="s">
        <v>798</v>
      </c>
      <c r="J181" s="8" t="s">
        <v>993</v>
      </c>
      <c r="K181" s="8" t="s">
        <v>992</v>
      </c>
      <c r="L181" s="8" t="s">
        <v>991</v>
      </c>
      <c r="M181" s="8" t="s">
        <v>794</v>
      </c>
      <c r="N181" s="8" t="s">
        <v>1135</v>
      </c>
      <c r="O181" s="8" t="s">
        <v>92</v>
      </c>
      <c r="P181" s="8" t="s">
        <v>91</v>
      </c>
      <c r="Q181" s="8" t="s">
        <v>927</v>
      </c>
      <c r="R181" s="8" t="s">
        <v>926</v>
      </c>
      <c r="S181" s="8" t="s">
        <v>16</v>
      </c>
      <c r="T181" s="8" t="s">
        <v>15</v>
      </c>
      <c r="U181" s="8" t="s">
        <v>14</v>
      </c>
      <c r="V181" s="8" t="s">
        <v>13</v>
      </c>
      <c r="W181" s="8" t="s">
        <v>925</v>
      </c>
      <c r="X181" s="8" t="s">
        <v>924</v>
      </c>
      <c r="Y181" s="8" t="s">
        <v>1134</v>
      </c>
      <c r="Z181" s="8" t="s">
        <v>988</v>
      </c>
      <c r="AA181" s="8" t="s">
        <v>1133</v>
      </c>
      <c r="AB181" s="8" t="s">
        <v>986</v>
      </c>
      <c r="AC181" s="8" t="s">
        <v>1284</v>
      </c>
      <c r="AD181" s="9" t="s">
        <v>1314</v>
      </c>
      <c r="AE181" s="8" t="s">
        <v>1313</v>
      </c>
      <c r="AF181" s="8" t="s">
        <v>1312</v>
      </c>
      <c r="AG181" s="8">
        <f>AH181+AI181+AJ181+AK181</f>
        <v>4</v>
      </c>
      <c r="AH181" s="8">
        <f>AM181/AL181</f>
        <v>0</v>
      </c>
      <c r="AI181" s="8">
        <f>AN181/AL181</f>
        <v>0</v>
      </c>
      <c r="AJ181" s="8">
        <f>AO181/AL181</f>
        <v>4</v>
      </c>
      <c r="AK181" s="8">
        <f>AP181/AL181</f>
        <v>0</v>
      </c>
      <c r="AL181" s="8">
        <v>9000000</v>
      </c>
      <c r="AM181" s="8">
        <v>0</v>
      </c>
      <c r="AN181" s="8">
        <v>0</v>
      </c>
      <c r="AO181" s="8">
        <v>36000000</v>
      </c>
      <c r="AP181" s="8"/>
      <c r="AQ181" s="8">
        <v>36000000</v>
      </c>
      <c r="AR181" s="8" t="s">
        <v>982</v>
      </c>
      <c r="AS181" s="8" t="s">
        <v>83</v>
      </c>
      <c r="AT181" s="8" t="s">
        <v>82</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82.8" x14ac:dyDescent="0.3">
      <c r="A182" s="8" t="s">
        <v>34</v>
      </c>
      <c r="B182" s="8" t="s">
        <v>33</v>
      </c>
      <c r="C182" s="8" t="s">
        <v>449</v>
      </c>
      <c r="D182" s="10" t="s">
        <v>1311</v>
      </c>
      <c r="E182" s="8" t="s">
        <v>799</v>
      </c>
      <c r="F182" s="8" t="s">
        <v>446</v>
      </c>
      <c r="G182" s="8" t="s">
        <v>784</v>
      </c>
      <c r="H182" s="8" t="s">
        <v>783</v>
      </c>
      <c r="I182" s="8" t="s">
        <v>798</v>
      </c>
      <c r="J182" s="8" t="s">
        <v>993</v>
      </c>
      <c r="K182" s="8" t="s">
        <v>992</v>
      </c>
      <c r="L182" s="8" t="s">
        <v>991</v>
      </c>
      <c r="M182" s="8" t="s">
        <v>794</v>
      </c>
      <c r="N182" s="8" t="s">
        <v>1135</v>
      </c>
      <c r="O182" s="8" t="s">
        <v>92</v>
      </c>
      <c r="P182" s="8" t="s">
        <v>91</v>
      </c>
      <c r="Q182" s="8" t="s">
        <v>927</v>
      </c>
      <c r="R182" s="8" t="s">
        <v>926</v>
      </c>
      <c r="S182" s="8" t="s">
        <v>16</v>
      </c>
      <c r="T182" s="8" t="s">
        <v>15</v>
      </c>
      <c r="U182" s="8" t="s">
        <v>14</v>
      </c>
      <c r="V182" s="8" t="s">
        <v>13</v>
      </c>
      <c r="W182" s="8" t="s">
        <v>925</v>
      </c>
      <c r="X182" s="8" t="s">
        <v>924</v>
      </c>
      <c r="Y182" s="8" t="s">
        <v>1134</v>
      </c>
      <c r="Z182" s="8" t="s">
        <v>988</v>
      </c>
      <c r="AA182" s="8" t="s">
        <v>1133</v>
      </c>
      <c r="AB182" s="8" t="s">
        <v>986</v>
      </c>
      <c r="AC182" s="8" t="s">
        <v>1284</v>
      </c>
      <c r="AD182" s="9" t="s">
        <v>1310</v>
      </c>
      <c r="AE182" s="8" t="s">
        <v>1309</v>
      </c>
      <c r="AF182" s="8" t="s">
        <v>1085</v>
      </c>
      <c r="AG182" s="8">
        <f>AH182+AI182+AJ182+AK182</f>
        <v>1800</v>
      </c>
      <c r="AH182" s="8">
        <f>AM182/AL182</f>
        <v>0</v>
      </c>
      <c r="AI182" s="8">
        <f>AN182/AL182</f>
        <v>0</v>
      </c>
      <c r="AJ182" s="8">
        <f>AO182/AL182</f>
        <v>900</v>
      </c>
      <c r="AK182" s="8">
        <f>AP182/AL182</f>
        <v>900</v>
      </c>
      <c r="AL182" s="8">
        <v>5000</v>
      </c>
      <c r="AM182" s="8">
        <v>0</v>
      </c>
      <c r="AN182" s="8">
        <v>0</v>
      </c>
      <c r="AO182" s="8">
        <v>4500000</v>
      </c>
      <c r="AP182" s="8">
        <v>4500000</v>
      </c>
      <c r="AQ182" s="8">
        <v>9000000</v>
      </c>
      <c r="AR182" s="8" t="s">
        <v>982</v>
      </c>
      <c r="AS182" s="8" t="s">
        <v>83</v>
      </c>
      <c r="AT182" s="8" t="s">
        <v>82</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82.8" x14ac:dyDescent="0.3">
      <c r="A183" s="8" t="s">
        <v>34</v>
      </c>
      <c r="B183" s="8" t="s">
        <v>33</v>
      </c>
      <c r="C183" s="8" t="s">
        <v>449</v>
      </c>
      <c r="D183" s="10" t="s">
        <v>1308</v>
      </c>
      <c r="E183" s="8" t="s">
        <v>799</v>
      </c>
      <c r="F183" s="8" t="s">
        <v>446</v>
      </c>
      <c r="G183" s="8" t="s">
        <v>784</v>
      </c>
      <c r="H183" s="8" t="s">
        <v>783</v>
      </c>
      <c r="I183" s="8" t="s">
        <v>798</v>
      </c>
      <c r="J183" s="8" t="s">
        <v>993</v>
      </c>
      <c r="K183" s="8" t="s">
        <v>992</v>
      </c>
      <c r="L183" s="8" t="s">
        <v>991</v>
      </c>
      <c r="M183" s="8" t="s">
        <v>794</v>
      </c>
      <c r="N183" s="8" t="s">
        <v>1135</v>
      </c>
      <c r="O183" s="8" t="s">
        <v>92</v>
      </c>
      <c r="P183" s="8" t="s">
        <v>91</v>
      </c>
      <c r="Q183" s="8" t="s">
        <v>927</v>
      </c>
      <c r="R183" s="8" t="s">
        <v>926</v>
      </c>
      <c r="S183" s="8" t="s">
        <v>16</v>
      </c>
      <c r="T183" s="8" t="s">
        <v>15</v>
      </c>
      <c r="U183" s="8" t="s">
        <v>14</v>
      </c>
      <c r="V183" s="8" t="s">
        <v>13</v>
      </c>
      <c r="W183" s="8" t="s">
        <v>925</v>
      </c>
      <c r="X183" s="8" t="s">
        <v>924</v>
      </c>
      <c r="Y183" s="8" t="s">
        <v>1134</v>
      </c>
      <c r="Z183" s="8" t="s">
        <v>988</v>
      </c>
      <c r="AA183" s="8" t="s">
        <v>1133</v>
      </c>
      <c r="AB183" s="8" t="s">
        <v>986</v>
      </c>
      <c r="AC183" s="8" t="s">
        <v>1284</v>
      </c>
      <c r="AD183" s="9" t="s">
        <v>1307</v>
      </c>
      <c r="AE183" s="8" t="s">
        <v>1306</v>
      </c>
      <c r="AF183" s="8" t="s">
        <v>1305</v>
      </c>
      <c r="AG183" s="8">
        <f>AH183+AI183+AJ183+AK183</f>
        <v>5</v>
      </c>
      <c r="AH183" s="8">
        <f>AM183/AL183</f>
        <v>0</v>
      </c>
      <c r="AI183" s="8">
        <f>AN183/AL183</f>
        <v>0</v>
      </c>
      <c r="AJ183" s="8">
        <f>AO183/AL183</f>
        <v>5</v>
      </c>
      <c r="AK183" s="8">
        <f>AP183/AL183</f>
        <v>0</v>
      </c>
      <c r="AL183" s="8">
        <v>6000000</v>
      </c>
      <c r="AM183" s="8">
        <v>0</v>
      </c>
      <c r="AN183" s="8">
        <v>0</v>
      </c>
      <c r="AO183" s="8">
        <v>30000000</v>
      </c>
      <c r="AP183" s="8"/>
      <c r="AQ183" s="8">
        <v>30000000</v>
      </c>
      <c r="AR183" s="8" t="s">
        <v>982</v>
      </c>
      <c r="AS183" s="8" t="s">
        <v>83</v>
      </c>
      <c r="AT183" s="8" t="s">
        <v>82</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82.8" x14ac:dyDescent="0.3">
      <c r="A184" s="8" t="s">
        <v>34</v>
      </c>
      <c r="B184" s="8" t="s">
        <v>33</v>
      </c>
      <c r="C184" s="8" t="s">
        <v>449</v>
      </c>
      <c r="D184" s="10" t="s">
        <v>1304</v>
      </c>
      <c r="E184" s="8" t="s">
        <v>799</v>
      </c>
      <c r="F184" s="8" t="s">
        <v>446</v>
      </c>
      <c r="G184" s="8" t="s">
        <v>784</v>
      </c>
      <c r="H184" s="8" t="s">
        <v>783</v>
      </c>
      <c r="I184" s="8" t="s">
        <v>798</v>
      </c>
      <c r="J184" s="8" t="s">
        <v>993</v>
      </c>
      <c r="K184" s="8" t="s">
        <v>992</v>
      </c>
      <c r="L184" s="8" t="s">
        <v>991</v>
      </c>
      <c r="M184" s="8" t="s">
        <v>794</v>
      </c>
      <c r="N184" s="8" t="s">
        <v>1135</v>
      </c>
      <c r="O184" s="8" t="s">
        <v>92</v>
      </c>
      <c r="P184" s="8" t="s">
        <v>91</v>
      </c>
      <c r="Q184" s="8" t="s">
        <v>927</v>
      </c>
      <c r="R184" s="8" t="s">
        <v>926</v>
      </c>
      <c r="S184" s="8" t="s">
        <v>16</v>
      </c>
      <c r="T184" s="8" t="s">
        <v>15</v>
      </c>
      <c r="U184" s="8" t="s">
        <v>14</v>
      </c>
      <c r="V184" s="8" t="s">
        <v>13</v>
      </c>
      <c r="W184" s="8" t="s">
        <v>925</v>
      </c>
      <c r="X184" s="8" t="s">
        <v>924</v>
      </c>
      <c r="Y184" s="8" t="s">
        <v>1134</v>
      </c>
      <c r="Z184" s="8" t="s">
        <v>988</v>
      </c>
      <c r="AA184" s="8" t="s">
        <v>1133</v>
      </c>
      <c r="AB184" s="8" t="s">
        <v>986</v>
      </c>
      <c r="AC184" s="8" t="s">
        <v>1284</v>
      </c>
      <c r="AD184" s="9" t="s">
        <v>1303</v>
      </c>
      <c r="AE184" s="8" t="s">
        <v>1302</v>
      </c>
      <c r="AF184" s="8" t="s">
        <v>1301</v>
      </c>
      <c r="AG184" s="8">
        <f>AH184+AI184+AJ184+AK184</f>
        <v>0</v>
      </c>
      <c r="AH184" s="8">
        <v>0</v>
      </c>
      <c r="AI184" s="8">
        <v>0</v>
      </c>
      <c r="AJ184" s="8">
        <v>0</v>
      </c>
      <c r="AK184" s="8">
        <v>0</v>
      </c>
      <c r="AL184" s="8">
        <v>3925</v>
      </c>
      <c r="AM184" s="8">
        <v>0</v>
      </c>
      <c r="AN184" s="8">
        <v>0</v>
      </c>
      <c r="AO184" s="8">
        <v>19999994.5</v>
      </c>
      <c r="AP184" s="8">
        <v>19999994.5</v>
      </c>
      <c r="AQ184" s="8">
        <v>39999989</v>
      </c>
      <c r="AR184" s="8" t="s">
        <v>982</v>
      </c>
      <c r="AS184" s="8" t="s">
        <v>83</v>
      </c>
      <c r="AT184" s="8" t="s">
        <v>82</v>
      </c>
      <c r="AU184" s="6"/>
      <c r="AV184" s="6"/>
      <c r="AW184" s="6"/>
      <c r="AX184" s="6"/>
      <c r="AY184" s="6"/>
      <c r="AZ184" s="6"/>
      <c r="BA184" s="7">
        <f>AZ184/AO184</f>
        <v>0</v>
      </c>
      <c r="BB184" s="6"/>
      <c r="BC184" s="6"/>
      <c r="BD184" s="6"/>
      <c r="BE184" s="6"/>
      <c r="BF184" s="7" t="e">
        <f>BE184/AJ184</f>
        <v>#DIV/0!</v>
      </c>
      <c r="BG184" s="6"/>
      <c r="BH184" s="6"/>
      <c r="BI184" s="6"/>
      <c r="BJ184" s="6"/>
      <c r="BK184" s="6"/>
      <c r="BL184" s="6"/>
    </row>
    <row r="185" spans="1:64" s="5" customFormat="1" ht="82.8" x14ac:dyDescent="0.3">
      <c r="A185" s="8" t="s">
        <v>34</v>
      </c>
      <c r="B185" s="8" t="s">
        <v>33</v>
      </c>
      <c r="C185" s="8" t="s">
        <v>449</v>
      </c>
      <c r="D185" s="10" t="s">
        <v>1300</v>
      </c>
      <c r="E185" s="8" t="s">
        <v>799</v>
      </c>
      <c r="F185" s="8" t="s">
        <v>446</v>
      </c>
      <c r="G185" s="8" t="s">
        <v>784</v>
      </c>
      <c r="H185" s="8" t="s">
        <v>783</v>
      </c>
      <c r="I185" s="8" t="s">
        <v>798</v>
      </c>
      <c r="J185" s="8" t="s">
        <v>993</v>
      </c>
      <c r="K185" s="8" t="s">
        <v>992</v>
      </c>
      <c r="L185" s="8" t="s">
        <v>991</v>
      </c>
      <c r="M185" s="8" t="s">
        <v>794</v>
      </c>
      <c r="N185" s="8" t="s">
        <v>1135</v>
      </c>
      <c r="O185" s="8" t="s">
        <v>92</v>
      </c>
      <c r="P185" s="8" t="s">
        <v>91</v>
      </c>
      <c r="Q185" s="8" t="s">
        <v>927</v>
      </c>
      <c r="R185" s="8" t="s">
        <v>926</v>
      </c>
      <c r="S185" s="8" t="s">
        <v>16</v>
      </c>
      <c r="T185" s="8" t="s">
        <v>15</v>
      </c>
      <c r="U185" s="8" t="s">
        <v>14</v>
      </c>
      <c r="V185" s="8" t="s">
        <v>13</v>
      </c>
      <c r="W185" s="8" t="s">
        <v>925</v>
      </c>
      <c r="X185" s="8" t="s">
        <v>924</v>
      </c>
      <c r="Y185" s="8" t="s">
        <v>1134</v>
      </c>
      <c r="Z185" s="8" t="s">
        <v>988</v>
      </c>
      <c r="AA185" s="8" t="s">
        <v>1133</v>
      </c>
      <c r="AB185" s="8" t="s">
        <v>986</v>
      </c>
      <c r="AC185" s="8" t="s">
        <v>1284</v>
      </c>
      <c r="AD185" s="9" t="s">
        <v>1299</v>
      </c>
      <c r="AE185" s="8" t="s">
        <v>1298</v>
      </c>
      <c r="AF185" s="8" t="s">
        <v>494</v>
      </c>
      <c r="AG185" s="8">
        <f>AH185+AI185+AJ185+AK185</f>
        <v>8</v>
      </c>
      <c r="AH185" s="8">
        <f>AM185/AL185</f>
        <v>0</v>
      </c>
      <c r="AI185" s="8">
        <f>AN185/AL185</f>
        <v>0</v>
      </c>
      <c r="AJ185" s="8">
        <f>AO185/AL185</f>
        <v>4</v>
      </c>
      <c r="AK185" s="8">
        <f>AP185/AL185</f>
        <v>4</v>
      </c>
      <c r="AL185" s="8">
        <v>1500000</v>
      </c>
      <c r="AM185" s="8">
        <v>0</v>
      </c>
      <c r="AN185" s="8">
        <v>0</v>
      </c>
      <c r="AO185" s="8">
        <v>6000000</v>
      </c>
      <c r="AP185" s="8">
        <v>6000000</v>
      </c>
      <c r="AQ185" s="8">
        <v>12000000</v>
      </c>
      <c r="AR185" s="8" t="s">
        <v>982</v>
      </c>
      <c r="AS185" s="8" t="s">
        <v>83</v>
      </c>
      <c r="AT185" s="8" t="s">
        <v>82</v>
      </c>
      <c r="AU185" s="6"/>
      <c r="AV185" s="6"/>
      <c r="AW185" s="6"/>
      <c r="AX185" s="6"/>
      <c r="AY185" s="6"/>
      <c r="AZ185" s="6"/>
      <c r="BA185" s="7">
        <f>AZ185/AO185</f>
        <v>0</v>
      </c>
      <c r="BB185" s="6"/>
      <c r="BC185" s="6"/>
      <c r="BD185" s="6"/>
      <c r="BE185" s="6"/>
      <c r="BF185" s="7">
        <f>BE185/AJ185</f>
        <v>0</v>
      </c>
      <c r="BG185" s="6"/>
      <c r="BH185" s="6"/>
      <c r="BI185" s="6"/>
      <c r="BJ185" s="6"/>
      <c r="BK185" s="6"/>
      <c r="BL185" s="6"/>
    </row>
    <row r="186" spans="1:64" s="5" customFormat="1" ht="82.8" x14ac:dyDescent="0.3">
      <c r="A186" s="8" t="s">
        <v>34</v>
      </c>
      <c r="B186" s="8" t="s">
        <v>33</v>
      </c>
      <c r="C186" s="8" t="s">
        <v>449</v>
      </c>
      <c r="D186" s="10" t="s">
        <v>1297</v>
      </c>
      <c r="E186" s="8" t="s">
        <v>799</v>
      </c>
      <c r="F186" s="8" t="s">
        <v>446</v>
      </c>
      <c r="G186" s="8" t="s">
        <v>784</v>
      </c>
      <c r="H186" s="8" t="s">
        <v>783</v>
      </c>
      <c r="I186" s="8" t="s">
        <v>798</v>
      </c>
      <c r="J186" s="8" t="s">
        <v>993</v>
      </c>
      <c r="K186" s="8" t="s">
        <v>992</v>
      </c>
      <c r="L186" s="8" t="s">
        <v>991</v>
      </c>
      <c r="M186" s="8" t="s">
        <v>794</v>
      </c>
      <c r="N186" s="8" t="s">
        <v>1135</v>
      </c>
      <c r="O186" s="8" t="s">
        <v>92</v>
      </c>
      <c r="P186" s="8" t="s">
        <v>91</v>
      </c>
      <c r="Q186" s="8" t="s">
        <v>927</v>
      </c>
      <c r="R186" s="8" t="s">
        <v>926</v>
      </c>
      <c r="S186" s="8" t="s">
        <v>16</v>
      </c>
      <c r="T186" s="8" t="s">
        <v>15</v>
      </c>
      <c r="U186" s="8" t="s">
        <v>14</v>
      </c>
      <c r="V186" s="8" t="s">
        <v>13</v>
      </c>
      <c r="W186" s="8" t="s">
        <v>925</v>
      </c>
      <c r="X186" s="8" t="s">
        <v>924</v>
      </c>
      <c r="Y186" s="8" t="s">
        <v>1134</v>
      </c>
      <c r="Z186" s="8" t="s">
        <v>988</v>
      </c>
      <c r="AA186" s="8" t="s">
        <v>1133</v>
      </c>
      <c r="AB186" s="8" t="s">
        <v>986</v>
      </c>
      <c r="AC186" s="8" t="s">
        <v>1284</v>
      </c>
      <c r="AD186" s="9" t="s">
        <v>1296</v>
      </c>
      <c r="AE186" s="8" t="s">
        <v>1295</v>
      </c>
      <c r="AF186" s="8" t="s">
        <v>508</v>
      </c>
      <c r="AG186" s="8">
        <f>AH186+AI186+AJ186+AK186</f>
        <v>1</v>
      </c>
      <c r="AH186" s="8">
        <f>AM186/AL186</f>
        <v>0</v>
      </c>
      <c r="AI186" s="8">
        <f>AN186/AL186</f>
        <v>0</v>
      </c>
      <c r="AJ186" s="8">
        <f>AO186/AL186</f>
        <v>1</v>
      </c>
      <c r="AK186" s="8">
        <f>AP186/AL186</f>
        <v>0</v>
      </c>
      <c r="AL186" s="8">
        <v>10000000</v>
      </c>
      <c r="AM186" s="8">
        <v>0</v>
      </c>
      <c r="AN186" s="8">
        <v>0</v>
      </c>
      <c r="AO186" s="8">
        <v>10000000</v>
      </c>
      <c r="AP186" s="8"/>
      <c r="AQ186" s="8">
        <v>10000000</v>
      </c>
      <c r="AR186" s="8" t="s">
        <v>982</v>
      </c>
      <c r="AS186" s="8" t="s">
        <v>83</v>
      </c>
      <c r="AT186" s="8" t="s">
        <v>82</v>
      </c>
      <c r="AU186" s="6"/>
      <c r="AV186" s="6"/>
      <c r="AW186" s="6"/>
      <c r="AX186" s="6"/>
      <c r="AY186" s="6"/>
      <c r="AZ186" s="6"/>
      <c r="BA186" s="7">
        <f>AZ186/AO186</f>
        <v>0</v>
      </c>
      <c r="BB186" s="6"/>
      <c r="BC186" s="6"/>
      <c r="BD186" s="6"/>
      <c r="BE186" s="6"/>
      <c r="BF186" s="7">
        <f>BE186/AJ186</f>
        <v>0</v>
      </c>
      <c r="BG186" s="6"/>
      <c r="BH186" s="6"/>
      <c r="BI186" s="6"/>
      <c r="BJ186" s="6"/>
      <c r="BK186" s="6"/>
      <c r="BL186" s="6"/>
    </row>
    <row r="187" spans="1:64" s="5" customFormat="1" ht="82.8" x14ac:dyDescent="0.3">
      <c r="A187" s="8" t="s">
        <v>34</v>
      </c>
      <c r="B187" s="8" t="s">
        <v>33</v>
      </c>
      <c r="C187" s="8" t="s">
        <v>449</v>
      </c>
      <c r="D187" s="10" t="s">
        <v>1294</v>
      </c>
      <c r="E187" s="8" t="s">
        <v>799</v>
      </c>
      <c r="F187" s="8" t="s">
        <v>446</v>
      </c>
      <c r="G187" s="8" t="s">
        <v>784</v>
      </c>
      <c r="H187" s="8" t="s">
        <v>783</v>
      </c>
      <c r="I187" s="8" t="s">
        <v>798</v>
      </c>
      <c r="J187" s="8" t="s">
        <v>993</v>
      </c>
      <c r="K187" s="8" t="s">
        <v>992</v>
      </c>
      <c r="L187" s="8" t="s">
        <v>991</v>
      </c>
      <c r="M187" s="8" t="s">
        <v>794</v>
      </c>
      <c r="N187" s="8" t="s">
        <v>1135</v>
      </c>
      <c r="O187" s="8" t="s">
        <v>92</v>
      </c>
      <c r="P187" s="8" t="s">
        <v>91</v>
      </c>
      <c r="Q187" s="8" t="s">
        <v>927</v>
      </c>
      <c r="R187" s="8" t="s">
        <v>926</v>
      </c>
      <c r="S187" s="8" t="s">
        <v>16</v>
      </c>
      <c r="T187" s="8" t="s">
        <v>15</v>
      </c>
      <c r="U187" s="8" t="s">
        <v>14</v>
      </c>
      <c r="V187" s="8" t="s">
        <v>13</v>
      </c>
      <c r="W187" s="8" t="s">
        <v>925</v>
      </c>
      <c r="X187" s="8" t="s">
        <v>924</v>
      </c>
      <c r="Y187" s="8" t="s">
        <v>1134</v>
      </c>
      <c r="Z187" s="8" t="s">
        <v>988</v>
      </c>
      <c r="AA187" s="8" t="s">
        <v>1133</v>
      </c>
      <c r="AB187" s="8" t="s">
        <v>986</v>
      </c>
      <c r="AC187" s="8" t="s">
        <v>1284</v>
      </c>
      <c r="AD187" s="9" t="s">
        <v>1293</v>
      </c>
      <c r="AE187" s="8" t="s">
        <v>1292</v>
      </c>
      <c r="AF187" s="8" t="s">
        <v>1157</v>
      </c>
      <c r="AG187" s="8">
        <f>AH187+AI187+AJ187+AK187</f>
        <v>1</v>
      </c>
      <c r="AH187" s="8">
        <f>AM187/AL187</f>
        <v>0</v>
      </c>
      <c r="AI187" s="8">
        <f>AN187/AL187</f>
        <v>0</v>
      </c>
      <c r="AJ187" s="8">
        <f>AO187/AL187</f>
        <v>0</v>
      </c>
      <c r="AK187" s="8">
        <f>AP187/AL187</f>
        <v>1</v>
      </c>
      <c r="AL187" s="8">
        <v>20000000</v>
      </c>
      <c r="AM187" s="8">
        <v>0</v>
      </c>
      <c r="AN187" s="8">
        <v>0</v>
      </c>
      <c r="AO187" s="8"/>
      <c r="AP187" s="8">
        <v>20000000</v>
      </c>
      <c r="AQ187" s="8">
        <v>20000000</v>
      </c>
      <c r="AR187" s="8" t="s">
        <v>982</v>
      </c>
      <c r="AS187" s="8" t="s">
        <v>83</v>
      </c>
      <c r="AT187" s="8" t="s">
        <v>82</v>
      </c>
      <c r="AU187" s="6"/>
      <c r="AV187" s="6"/>
      <c r="AW187" s="6"/>
      <c r="AX187" s="6"/>
      <c r="AY187" s="6"/>
      <c r="AZ187" s="6"/>
      <c r="BA187" s="7" t="e">
        <f>AZ187/AO187</f>
        <v>#DIV/0!</v>
      </c>
      <c r="BB187" s="6"/>
      <c r="BC187" s="6"/>
      <c r="BD187" s="6"/>
      <c r="BE187" s="6"/>
      <c r="BF187" s="7" t="e">
        <f>BE187/AJ187</f>
        <v>#DIV/0!</v>
      </c>
      <c r="BG187" s="6"/>
      <c r="BH187" s="6"/>
      <c r="BI187" s="6"/>
      <c r="BJ187" s="6"/>
      <c r="BK187" s="6"/>
      <c r="BL187" s="6"/>
    </row>
    <row r="188" spans="1:64" s="5" customFormat="1" ht="82.8" x14ac:dyDescent="0.3">
      <c r="A188" s="8" t="s">
        <v>34</v>
      </c>
      <c r="B188" s="8" t="s">
        <v>33</v>
      </c>
      <c r="C188" s="8" t="s">
        <v>449</v>
      </c>
      <c r="D188" s="10" t="s">
        <v>1291</v>
      </c>
      <c r="E188" s="8" t="s">
        <v>799</v>
      </c>
      <c r="F188" s="8" t="s">
        <v>446</v>
      </c>
      <c r="G188" s="8" t="s">
        <v>784</v>
      </c>
      <c r="H188" s="8" t="s">
        <v>783</v>
      </c>
      <c r="I188" s="8" t="s">
        <v>798</v>
      </c>
      <c r="J188" s="8" t="s">
        <v>993</v>
      </c>
      <c r="K188" s="8" t="s">
        <v>992</v>
      </c>
      <c r="L188" s="8" t="s">
        <v>991</v>
      </c>
      <c r="M188" s="8" t="s">
        <v>794</v>
      </c>
      <c r="N188" s="8" t="s">
        <v>1135</v>
      </c>
      <c r="O188" s="8" t="s">
        <v>92</v>
      </c>
      <c r="P188" s="8" t="s">
        <v>91</v>
      </c>
      <c r="Q188" s="8" t="s">
        <v>927</v>
      </c>
      <c r="R188" s="8" t="s">
        <v>926</v>
      </c>
      <c r="S188" s="8" t="s">
        <v>16</v>
      </c>
      <c r="T188" s="8" t="s">
        <v>15</v>
      </c>
      <c r="U188" s="8" t="s">
        <v>14</v>
      </c>
      <c r="V188" s="8" t="s">
        <v>13</v>
      </c>
      <c r="W188" s="8" t="s">
        <v>925</v>
      </c>
      <c r="X188" s="8" t="s">
        <v>924</v>
      </c>
      <c r="Y188" s="8" t="s">
        <v>1134</v>
      </c>
      <c r="Z188" s="8" t="s">
        <v>988</v>
      </c>
      <c r="AA188" s="8" t="s">
        <v>1133</v>
      </c>
      <c r="AB188" s="8" t="s">
        <v>986</v>
      </c>
      <c r="AC188" s="8" t="s">
        <v>1284</v>
      </c>
      <c r="AD188" s="9" t="s">
        <v>1290</v>
      </c>
      <c r="AE188" s="8" t="s">
        <v>1289</v>
      </c>
      <c r="AF188" s="8" t="s">
        <v>1157</v>
      </c>
      <c r="AG188" s="8">
        <f>AH188+AI188+AJ188+AK188</f>
        <v>1</v>
      </c>
      <c r="AH188" s="8">
        <f>AM188/AL188</f>
        <v>0</v>
      </c>
      <c r="AI188" s="8">
        <f>AN188/AL188</f>
        <v>0</v>
      </c>
      <c r="AJ188" s="8">
        <f>AO188/AL188</f>
        <v>0</v>
      </c>
      <c r="AK188" s="8">
        <f>AP188/AL188</f>
        <v>1</v>
      </c>
      <c r="AL188" s="8">
        <v>12500000</v>
      </c>
      <c r="AM188" s="8">
        <v>0</v>
      </c>
      <c r="AN188" s="8">
        <v>0</v>
      </c>
      <c r="AO188" s="8"/>
      <c r="AP188" s="8">
        <v>12500000</v>
      </c>
      <c r="AQ188" s="8">
        <v>12500000</v>
      </c>
      <c r="AR188" s="8" t="s">
        <v>982</v>
      </c>
      <c r="AS188" s="8" t="s">
        <v>83</v>
      </c>
      <c r="AT188" s="8" t="s">
        <v>82</v>
      </c>
      <c r="AU188" s="6"/>
      <c r="AV188" s="6"/>
      <c r="AW188" s="6"/>
      <c r="AX188" s="6"/>
      <c r="AY188" s="6"/>
      <c r="AZ188" s="6"/>
      <c r="BA188" s="7" t="e">
        <f>AZ188/AO188</f>
        <v>#DIV/0!</v>
      </c>
      <c r="BB188" s="6"/>
      <c r="BC188" s="6"/>
      <c r="BD188" s="6"/>
      <c r="BE188" s="6"/>
      <c r="BF188" s="7" t="e">
        <f>BE188/AJ188</f>
        <v>#DIV/0!</v>
      </c>
      <c r="BG188" s="6"/>
      <c r="BH188" s="6"/>
      <c r="BI188" s="6"/>
      <c r="BJ188" s="6"/>
      <c r="BK188" s="6"/>
      <c r="BL188" s="6"/>
    </row>
    <row r="189" spans="1:64" s="5" customFormat="1" ht="82.8" x14ac:dyDescent="0.3">
      <c r="A189" s="8" t="s">
        <v>34</v>
      </c>
      <c r="B189" s="8" t="s">
        <v>33</v>
      </c>
      <c r="C189" s="8" t="s">
        <v>449</v>
      </c>
      <c r="D189" s="10" t="s">
        <v>1288</v>
      </c>
      <c r="E189" s="8" t="s">
        <v>799</v>
      </c>
      <c r="F189" s="8" t="s">
        <v>446</v>
      </c>
      <c r="G189" s="8" t="s">
        <v>784</v>
      </c>
      <c r="H189" s="8" t="s">
        <v>783</v>
      </c>
      <c r="I189" s="8" t="s">
        <v>798</v>
      </c>
      <c r="J189" s="8" t="s">
        <v>993</v>
      </c>
      <c r="K189" s="8" t="s">
        <v>992</v>
      </c>
      <c r="L189" s="8" t="s">
        <v>991</v>
      </c>
      <c r="M189" s="8" t="s">
        <v>794</v>
      </c>
      <c r="N189" s="8" t="s">
        <v>1135</v>
      </c>
      <c r="O189" s="8" t="s">
        <v>92</v>
      </c>
      <c r="P189" s="8" t="s">
        <v>91</v>
      </c>
      <c r="Q189" s="8" t="s">
        <v>927</v>
      </c>
      <c r="R189" s="8" t="s">
        <v>926</v>
      </c>
      <c r="S189" s="8" t="s">
        <v>16</v>
      </c>
      <c r="T189" s="8" t="s">
        <v>15</v>
      </c>
      <c r="U189" s="8" t="s">
        <v>14</v>
      </c>
      <c r="V189" s="8" t="s">
        <v>13</v>
      </c>
      <c r="W189" s="8" t="s">
        <v>925</v>
      </c>
      <c r="X189" s="8" t="s">
        <v>924</v>
      </c>
      <c r="Y189" s="8" t="s">
        <v>1134</v>
      </c>
      <c r="Z189" s="8" t="s">
        <v>988</v>
      </c>
      <c r="AA189" s="8" t="s">
        <v>1133</v>
      </c>
      <c r="AB189" s="8" t="s">
        <v>986</v>
      </c>
      <c r="AC189" s="8" t="s">
        <v>1284</v>
      </c>
      <c r="AD189" s="9" t="s">
        <v>1287</v>
      </c>
      <c r="AE189" s="8" t="s">
        <v>1286</v>
      </c>
      <c r="AF189" s="8" t="s">
        <v>98</v>
      </c>
      <c r="AG189" s="8">
        <f>AH189+AI189+AJ189+AK189</f>
        <v>3.5714285714285712E-2</v>
      </c>
      <c r="AH189" s="8">
        <f>AM189/AL189</f>
        <v>0</v>
      </c>
      <c r="AI189" s="8">
        <f>AN189/AL189</f>
        <v>0</v>
      </c>
      <c r="AJ189" s="8">
        <f>AO189/AL189</f>
        <v>1.7857142857142856E-2</v>
      </c>
      <c r="AK189" s="8">
        <f>AP189/AL189</f>
        <v>1.7857142857142856E-2</v>
      </c>
      <c r="AL189" s="8">
        <v>280000000</v>
      </c>
      <c r="AM189" s="8"/>
      <c r="AN189" s="8">
        <v>0</v>
      </c>
      <c r="AO189" s="8">
        <v>5000000</v>
      </c>
      <c r="AP189" s="8">
        <v>5000000</v>
      </c>
      <c r="AQ189" s="8">
        <v>10000000</v>
      </c>
      <c r="AR189" s="8" t="s">
        <v>982</v>
      </c>
      <c r="AS189" s="8" t="s">
        <v>83</v>
      </c>
      <c r="AT189" s="8" t="s">
        <v>82</v>
      </c>
      <c r="AU189" s="6"/>
      <c r="AV189" s="6"/>
      <c r="AW189" s="6"/>
      <c r="AX189" s="6"/>
      <c r="AY189" s="6"/>
      <c r="AZ189" s="6"/>
      <c r="BA189" s="7">
        <f>AZ189/AO189</f>
        <v>0</v>
      </c>
      <c r="BB189" s="6"/>
      <c r="BC189" s="6"/>
      <c r="BD189" s="6"/>
      <c r="BE189" s="6"/>
      <c r="BF189" s="7">
        <f>BE189/AJ189</f>
        <v>0</v>
      </c>
      <c r="BG189" s="6"/>
      <c r="BH189" s="6"/>
      <c r="BI189" s="6"/>
      <c r="BJ189" s="6"/>
      <c r="BK189" s="6"/>
      <c r="BL189" s="6"/>
    </row>
    <row r="190" spans="1:64" s="5" customFormat="1" ht="82.8" x14ac:dyDescent="0.3">
      <c r="A190" s="8" t="s">
        <v>34</v>
      </c>
      <c r="B190" s="8" t="s">
        <v>33</v>
      </c>
      <c r="C190" s="8" t="s">
        <v>449</v>
      </c>
      <c r="D190" s="10" t="s">
        <v>1285</v>
      </c>
      <c r="E190" s="8" t="s">
        <v>799</v>
      </c>
      <c r="F190" s="8" t="s">
        <v>446</v>
      </c>
      <c r="G190" s="8" t="s">
        <v>784</v>
      </c>
      <c r="H190" s="8" t="s">
        <v>783</v>
      </c>
      <c r="I190" s="8" t="s">
        <v>798</v>
      </c>
      <c r="J190" s="8" t="s">
        <v>993</v>
      </c>
      <c r="K190" s="8" t="s">
        <v>992</v>
      </c>
      <c r="L190" s="8" t="s">
        <v>991</v>
      </c>
      <c r="M190" s="8" t="s">
        <v>794</v>
      </c>
      <c r="N190" s="8" t="s">
        <v>1135</v>
      </c>
      <c r="O190" s="8" t="s">
        <v>92</v>
      </c>
      <c r="P190" s="8" t="s">
        <v>91</v>
      </c>
      <c r="Q190" s="8" t="s">
        <v>927</v>
      </c>
      <c r="R190" s="8" t="s">
        <v>926</v>
      </c>
      <c r="S190" s="8" t="s">
        <v>16</v>
      </c>
      <c r="T190" s="8" t="s">
        <v>15</v>
      </c>
      <c r="U190" s="8" t="s">
        <v>14</v>
      </c>
      <c r="V190" s="8" t="s">
        <v>13</v>
      </c>
      <c r="W190" s="8" t="s">
        <v>925</v>
      </c>
      <c r="X190" s="8" t="s">
        <v>924</v>
      </c>
      <c r="Y190" s="8" t="s">
        <v>1134</v>
      </c>
      <c r="Z190" s="8" t="s">
        <v>988</v>
      </c>
      <c r="AA190" s="8" t="s">
        <v>1133</v>
      </c>
      <c r="AB190" s="8" t="s">
        <v>986</v>
      </c>
      <c r="AC190" s="8" t="s">
        <v>1284</v>
      </c>
      <c r="AD190" s="9" t="s">
        <v>1283</v>
      </c>
      <c r="AE190" s="8" t="s">
        <v>1282</v>
      </c>
      <c r="AF190" s="8" t="s">
        <v>1281</v>
      </c>
      <c r="AG190" s="8">
        <f>AH190+AI190+AJ190+AK190</f>
        <v>1</v>
      </c>
      <c r="AH190" s="8">
        <f>AM190/AL190</f>
        <v>0</v>
      </c>
      <c r="AI190" s="8">
        <f>AN190/AL190</f>
        <v>0</v>
      </c>
      <c r="AJ190" s="8">
        <f>AO190/AL190</f>
        <v>0</v>
      </c>
      <c r="AK190" s="8">
        <f>AP190/AL190</f>
        <v>1</v>
      </c>
      <c r="AL190" s="8">
        <v>62000000</v>
      </c>
      <c r="AM190" s="8">
        <v>0</v>
      </c>
      <c r="AN190" s="8">
        <v>0</v>
      </c>
      <c r="AO190" s="8">
        <v>0</v>
      </c>
      <c r="AP190" s="8">
        <v>62000000</v>
      </c>
      <c r="AQ190" s="8">
        <v>62000000</v>
      </c>
      <c r="AR190" s="8" t="s">
        <v>982</v>
      </c>
      <c r="AS190" s="8" t="s">
        <v>83</v>
      </c>
      <c r="AT190" s="8" t="s">
        <v>82</v>
      </c>
      <c r="AU190" s="6"/>
      <c r="AV190" s="6"/>
      <c r="AW190" s="6"/>
      <c r="AX190" s="6"/>
      <c r="AY190" s="6"/>
      <c r="AZ190" s="6"/>
      <c r="BA190" s="7" t="e">
        <f>AZ190/AO190</f>
        <v>#DIV/0!</v>
      </c>
      <c r="BB190" s="6"/>
      <c r="BC190" s="6"/>
      <c r="BD190" s="6"/>
      <c r="BE190" s="6"/>
      <c r="BF190" s="7" t="e">
        <f>BE190/AJ190</f>
        <v>#DIV/0!</v>
      </c>
      <c r="BG190" s="6"/>
      <c r="BH190" s="6"/>
      <c r="BI190" s="6"/>
      <c r="BJ190" s="6"/>
      <c r="BK190" s="6"/>
      <c r="BL190" s="6"/>
    </row>
    <row r="191" spans="1:64" s="5" customFormat="1" ht="82.8" x14ac:dyDescent="0.3">
      <c r="A191" s="8" t="s">
        <v>34</v>
      </c>
      <c r="B191" s="8" t="s">
        <v>33</v>
      </c>
      <c r="C191" s="8" t="s">
        <v>449</v>
      </c>
      <c r="D191" s="10" t="s">
        <v>1280</v>
      </c>
      <c r="E191" s="8" t="s">
        <v>799</v>
      </c>
      <c r="F191" s="8" t="s">
        <v>446</v>
      </c>
      <c r="G191" s="8" t="s">
        <v>784</v>
      </c>
      <c r="H191" s="8" t="s">
        <v>783</v>
      </c>
      <c r="I191" s="8" t="s">
        <v>798</v>
      </c>
      <c r="J191" s="8" t="s">
        <v>993</v>
      </c>
      <c r="K191" s="8" t="s">
        <v>992</v>
      </c>
      <c r="L191" s="8" t="s">
        <v>991</v>
      </c>
      <c r="M191" s="8" t="s">
        <v>794</v>
      </c>
      <c r="N191" s="8" t="s">
        <v>1135</v>
      </c>
      <c r="O191" s="8" t="s">
        <v>92</v>
      </c>
      <c r="P191" s="8" t="s">
        <v>91</v>
      </c>
      <c r="Q191" s="8" t="s">
        <v>927</v>
      </c>
      <c r="R191" s="8" t="s">
        <v>926</v>
      </c>
      <c r="S191" s="8" t="s">
        <v>16</v>
      </c>
      <c r="T191" s="8" t="s">
        <v>15</v>
      </c>
      <c r="U191" s="8" t="s">
        <v>14</v>
      </c>
      <c r="V191" s="8" t="s">
        <v>13</v>
      </c>
      <c r="W191" s="8" t="s">
        <v>925</v>
      </c>
      <c r="X191" s="8" t="s">
        <v>924</v>
      </c>
      <c r="Y191" s="8" t="s">
        <v>1134</v>
      </c>
      <c r="Z191" s="8" t="s">
        <v>988</v>
      </c>
      <c r="AA191" s="8" t="s">
        <v>1133</v>
      </c>
      <c r="AB191" s="8" t="s">
        <v>986</v>
      </c>
      <c r="AC191" s="8" t="s">
        <v>1279</v>
      </c>
      <c r="AD191" s="9" t="s">
        <v>1278</v>
      </c>
      <c r="AE191" s="8" t="s">
        <v>1277</v>
      </c>
      <c r="AF191" s="8" t="s">
        <v>1276</v>
      </c>
      <c r="AG191" s="8">
        <f>AH191+AI191+AJ191+AK191</f>
        <v>15.902854</v>
      </c>
      <c r="AH191" s="8">
        <f>AM191/AL191</f>
        <v>0</v>
      </c>
      <c r="AI191" s="8">
        <f>AN191/AL191</f>
        <v>7.9514269999999998</v>
      </c>
      <c r="AJ191" s="8">
        <f>AO191/AL191</f>
        <v>7.9514269999999998</v>
      </c>
      <c r="AK191" s="8">
        <f>AP191/AL191</f>
        <v>0</v>
      </c>
      <c r="AL191" s="8">
        <v>1000000</v>
      </c>
      <c r="AM191" s="8">
        <v>0</v>
      </c>
      <c r="AN191" s="8">
        <v>7951427</v>
      </c>
      <c r="AO191" s="8">
        <v>7951427</v>
      </c>
      <c r="AP191" s="8">
        <v>0</v>
      </c>
      <c r="AQ191" s="8">
        <v>15902854</v>
      </c>
      <c r="AR191" s="8" t="s">
        <v>982</v>
      </c>
      <c r="AS191" s="8" t="s">
        <v>83</v>
      </c>
      <c r="AT191" s="8" t="s">
        <v>82</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82.8" x14ac:dyDescent="0.3">
      <c r="A192" s="8" t="s">
        <v>34</v>
      </c>
      <c r="B192" s="8" t="s">
        <v>33</v>
      </c>
      <c r="C192" s="8" t="s">
        <v>449</v>
      </c>
      <c r="D192" s="10" t="s">
        <v>1275</v>
      </c>
      <c r="E192" s="8" t="s">
        <v>799</v>
      </c>
      <c r="F192" s="8" t="s">
        <v>446</v>
      </c>
      <c r="G192" s="8" t="s">
        <v>784</v>
      </c>
      <c r="H192" s="8" t="s">
        <v>783</v>
      </c>
      <c r="I192" s="8" t="s">
        <v>798</v>
      </c>
      <c r="J192" s="8" t="s">
        <v>993</v>
      </c>
      <c r="K192" s="8" t="s">
        <v>992</v>
      </c>
      <c r="L192" s="8" t="s">
        <v>991</v>
      </c>
      <c r="M192" s="8" t="s">
        <v>794</v>
      </c>
      <c r="N192" s="8" t="s">
        <v>1135</v>
      </c>
      <c r="O192" s="8" t="s">
        <v>92</v>
      </c>
      <c r="P192" s="8" t="s">
        <v>91</v>
      </c>
      <c r="Q192" s="8" t="s">
        <v>927</v>
      </c>
      <c r="R192" s="8" t="s">
        <v>926</v>
      </c>
      <c r="S192" s="8" t="s">
        <v>16</v>
      </c>
      <c r="T192" s="8" t="s">
        <v>15</v>
      </c>
      <c r="U192" s="8" t="s">
        <v>14</v>
      </c>
      <c r="V192" s="8" t="s">
        <v>13</v>
      </c>
      <c r="W192" s="8" t="s">
        <v>925</v>
      </c>
      <c r="X192" s="8" t="s">
        <v>924</v>
      </c>
      <c r="Y192" s="8" t="s">
        <v>1134</v>
      </c>
      <c r="Z192" s="8" t="s">
        <v>988</v>
      </c>
      <c r="AA192" s="8" t="s">
        <v>1133</v>
      </c>
      <c r="AB192" s="8" t="s">
        <v>986</v>
      </c>
      <c r="AC192" s="8" t="s">
        <v>1125</v>
      </c>
      <c r="AD192" s="9" t="s">
        <v>1274</v>
      </c>
      <c r="AE192" s="8" t="s">
        <v>1273</v>
      </c>
      <c r="AF192" s="8" t="s">
        <v>1183</v>
      </c>
      <c r="AG192" s="8">
        <f>AH192+AI192+AJ192+AK192</f>
        <v>388.90445859872614</v>
      </c>
      <c r="AH192" s="8">
        <f>AM192/AL192</f>
        <v>97</v>
      </c>
      <c r="AI192" s="8">
        <f>AN192/AL192</f>
        <v>97</v>
      </c>
      <c r="AJ192" s="8">
        <f>AO192/AL192</f>
        <v>97.452229299363054</v>
      </c>
      <c r="AK192" s="8">
        <f>AP192/AL192</f>
        <v>97.452229299363054</v>
      </c>
      <c r="AL192" s="8">
        <v>3925</v>
      </c>
      <c r="AM192" s="8">
        <v>380725</v>
      </c>
      <c r="AN192" s="8">
        <v>380725</v>
      </c>
      <c r="AO192" s="8">
        <v>382500</v>
      </c>
      <c r="AP192" s="8">
        <v>382500</v>
      </c>
      <c r="AQ192" s="8">
        <v>1526450</v>
      </c>
      <c r="AR192" s="8" t="s">
        <v>982</v>
      </c>
      <c r="AS192" s="8" t="s">
        <v>83</v>
      </c>
      <c r="AT192" s="8" t="s">
        <v>82</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82.8" x14ac:dyDescent="0.3">
      <c r="A193" s="8" t="s">
        <v>34</v>
      </c>
      <c r="B193" s="8" t="s">
        <v>33</v>
      </c>
      <c r="C193" s="8" t="s">
        <v>449</v>
      </c>
      <c r="D193" s="10" t="s">
        <v>1272</v>
      </c>
      <c r="E193" s="8" t="s">
        <v>799</v>
      </c>
      <c r="F193" s="8" t="s">
        <v>446</v>
      </c>
      <c r="G193" s="8" t="s">
        <v>784</v>
      </c>
      <c r="H193" s="8" t="s">
        <v>783</v>
      </c>
      <c r="I193" s="8" t="s">
        <v>798</v>
      </c>
      <c r="J193" s="8" t="s">
        <v>993</v>
      </c>
      <c r="K193" s="8" t="s">
        <v>992</v>
      </c>
      <c r="L193" s="8" t="s">
        <v>991</v>
      </c>
      <c r="M193" s="8" t="s">
        <v>794</v>
      </c>
      <c r="N193" s="8" t="s">
        <v>1135</v>
      </c>
      <c r="O193" s="8" t="s">
        <v>92</v>
      </c>
      <c r="P193" s="8" t="s">
        <v>91</v>
      </c>
      <c r="Q193" s="8" t="s">
        <v>927</v>
      </c>
      <c r="R193" s="8" t="s">
        <v>926</v>
      </c>
      <c r="S193" s="8" t="s">
        <v>16</v>
      </c>
      <c r="T193" s="8" t="s">
        <v>15</v>
      </c>
      <c r="U193" s="8" t="s">
        <v>14</v>
      </c>
      <c r="V193" s="8" t="s">
        <v>13</v>
      </c>
      <c r="W193" s="8" t="s">
        <v>925</v>
      </c>
      <c r="X193" s="8" t="s">
        <v>924</v>
      </c>
      <c r="Y193" s="8" t="s">
        <v>1134</v>
      </c>
      <c r="Z193" s="8" t="s">
        <v>988</v>
      </c>
      <c r="AA193" s="8" t="s">
        <v>1133</v>
      </c>
      <c r="AB193" s="8" t="s">
        <v>986</v>
      </c>
      <c r="AC193" s="8" t="s">
        <v>1271</v>
      </c>
      <c r="AD193" s="9" t="s">
        <v>1270</v>
      </c>
      <c r="AE193" s="8" t="s">
        <v>1269</v>
      </c>
      <c r="AF193" s="8" t="s">
        <v>1111</v>
      </c>
      <c r="AG193" s="8">
        <f>AH193+AI193+AJ193+AK193</f>
        <v>4872.6114649681531</v>
      </c>
      <c r="AH193" s="8">
        <f>AM193/AL193</f>
        <v>0</v>
      </c>
      <c r="AI193" s="8">
        <f>AN193/AL193</f>
        <v>0</v>
      </c>
      <c r="AJ193" s="8">
        <f>AO193/AL193</f>
        <v>1949.0445859872611</v>
      </c>
      <c r="AK193" s="8">
        <f>AP193/AL193</f>
        <v>2923.5668789808919</v>
      </c>
      <c r="AL193" s="8">
        <v>3925</v>
      </c>
      <c r="AM193" s="8">
        <v>0</v>
      </c>
      <c r="AN193" s="8">
        <v>0</v>
      </c>
      <c r="AO193" s="8">
        <v>7650000</v>
      </c>
      <c r="AP193" s="8">
        <v>11475000</v>
      </c>
      <c r="AQ193" s="8">
        <v>19125000</v>
      </c>
      <c r="AR193" s="8" t="s">
        <v>982</v>
      </c>
      <c r="AS193" s="8" t="s">
        <v>83</v>
      </c>
      <c r="AT193" s="8" t="s">
        <v>82</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82.8" x14ac:dyDescent="0.3">
      <c r="A194" s="8" t="s">
        <v>34</v>
      </c>
      <c r="B194" s="8" t="s">
        <v>33</v>
      </c>
      <c r="C194" s="8" t="s">
        <v>449</v>
      </c>
      <c r="D194" s="10" t="s">
        <v>1268</v>
      </c>
      <c r="E194" s="8" t="s">
        <v>799</v>
      </c>
      <c r="F194" s="8" t="s">
        <v>446</v>
      </c>
      <c r="G194" s="8" t="s">
        <v>784</v>
      </c>
      <c r="H194" s="8" t="s">
        <v>783</v>
      </c>
      <c r="I194" s="8" t="s">
        <v>798</v>
      </c>
      <c r="J194" s="8" t="s">
        <v>993</v>
      </c>
      <c r="K194" s="8" t="s">
        <v>992</v>
      </c>
      <c r="L194" s="8" t="s">
        <v>991</v>
      </c>
      <c r="M194" s="8" t="s">
        <v>794</v>
      </c>
      <c r="N194" s="8" t="s">
        <v>1135</v>
      </c>
      <c r="O194" s="8" t="s">
        <v>92</v>
      </c>
      <c r="P194" s="8" t="s">
        <v>91</v>
      </c>
      <c r="Q194" s="8" t="s">
        <v>927</v>
      </c>
      <c r="R194" s="8" t="s">
        <v>926</v>
      </c>
      <c r="S194" s="8" t="s">
        <v>16</v>
      </c>
      <c r="T194" s="8" t="s">
        <v>15</v>
      </c>
      <c r="U194" s="8" t="s">
        <v>14</v>
      </c>
      <c r="V194" s="8" t="s">
        <v>13</v>
      </c>
      <c r="W194" s="8" t="s">
        <v>925</v>
      </c>
      <c r="X194" s="8" t="s">
        <v>924</v>
      </c>
      <c r="Y194" s="8" t="s">
        <v>1134</v>
      </c>
      <c r="Z194" s="8" t="s">
        <v>988</v>
      </c>
      <c r="AA194" s="8" t="s">
        <v>1147</v>
      </c>
      <c r="AB194" s="8" t="s">
        <v>986</v>
      </c>
      <c r="AC194" s="8" t="s">
        <v>1267</v>
      </c>
      <c r="AD194" s="9" t="s">
        <v>1266</v>
      </c>
      <c r="AE194" s="8" t="s">
        <v>1265</v>
      </c>
      <c r="AF194" s="8" t="s">
        <v>98</v>
      </c>
      <c r="AG194" s="8">
        <f>AH194+AI194+AJ194+AK194</f>
        <v>6.25</v>
      </c>
      <c r="AH194" s="8">
        <f>AM194/AL194</f>
        <v>0</v>
      </c>
      <c r="AI194" s="8">
        <f>AN194/AL194</f>
        <v>5</v>
      </c>
      <c r="AJ194" s="8">
        <f>AO194/AL194</f>
        <v>1.25</v>
      </c>
      <c r="AK194" s="8">
        <f>AP194/AL194</f>
        <v>0</v>
      </c>
      <c r="AL194" s="8">
        <v>4000000</v>
      </c>
      <c r="AM194" s="8">
        <v>0</v>
      </c>
      <c r="AN194" s="8">
        <v>20000000</v>
      </c>
      <c r="AO194" s="8">
        <v>5000000</v>
      </c>
      <c r="AP194" s="8"/>
      <c r="AQ194" s="8">
        <v>25000000</v>
      </c>
      <c r="AR194" s="8" t="s">
        <v>982</v>
      </c>
      <c r="AS194" s="8" t="s">
        <v>83</v>
      </c>
      <c r="AT194" s="8" t="s">
        <v>82</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82.8" x14ac:dyDescent="0.3">
      <c r="A195" s="8" t="s">
        <v>34</v>
      </c>
      <c r="B195" s="8" t="s">
        <v>33</v>
      </c>
      <c r="C195" s="8" t="s">
        <v>449</v>
      </c>
      <c r="D195" s="10" t="s">
        <v>1264</v>
      </c>
      <c r="E195" s="8" t="s">
        <v>799</v>
      </c>
      <c r="F195" s="8" t="s">
        <v>446</v>
      </c>
      <c r="G195" s="8" t="s">
        <v>784</v>
      </c>
      <c r="H195" s="8" t="s">
        <v>783</v>
      </c>
      <c r="I195" s="8" t="s">
        <v>798</v>
      </c>
      <c r="J195" s="8" t="s">
        <v>993</v>
      </c>
      <c r="K195" s="8" t="s">
        <v>992</v>
      </c>
      <c r="L195" s="8" t="s">
        <v>991</v>
      </c>
      <c r="M195" s="8" t="s">
        <v>794</v>
      </c>
      <c r="N195" s="8" t="s">
        <v>1135</v>
      </c>
      <c r="O195" s="8" t="s">
        <v>92</v>
      </c>
      <c r="P195" s="8" t="s">
        <v>91</v>
      </c>
      <c r="Q195" s="8" t="s">
        <v>927</v>
      </c>
      <c r="R195" s="8" t="s">
        <v>926</v>
      </c>
      <c r="S195" s="8" t="s">
        <v>16</v>
      </c>
      <c r="T195" s="8" t="s">
        <v>15</v>
      </c>
      <c r="U195" s="8" t="s">
        <v>14</v>
      </c>
      <c r="V195" s="8" t="s">
        <v>13</v>
      </c>
      <c r="W195" s="8" t="s">
        <v>925</v>
      </c>
      <c r="X195" s="8" t="s">
        <v>924</v>
      </c>
      <c r="Y195" s="8" t="s">
        <v>1134</v>
      </c>
      <c r="Z195" s="8" t="s">
        <v>988</v>
      </c>
      <c r="AA195" s="8" t="s">
        <v>1143</v>
      </c>
      <c r="AB195" s="8" t="s">
        <v>986</v>
      </c>
      <c r="AC195" s="8" t="s">
        <v>1263</v>
      </c>
      <c r="AD195" s="9" t="s">
        <v>1262</v>
      </c>
      <c r="AE195" s="8" t="s">
        <v>1261</v>
      </c>
      <c r="AF195" s="8" t="s">
        <v>45</v>
      </c>
      <c r="AG195" s="8">
        <f>AH195+AI195+AJ195+AK195</f>
        <v>20</v>
      </c>
      <c r="AH195" s="8">
        <f>AM195/AL195</f>
        <v>5</v>
      </c>
      <c r="AI195" s="8">
        <f>AN195/AL195</f>
        <v>5</v>
      </c>
      <c r="AJ195" s="8">
        <f>AO195/AL195</f>
        <v>5</v>
      </c>
      <c r="AK195" s="8">
        <f>AP195/AL195</f>
        <v>5</v>
      </c>
      <c r="AL195" s="8">
        <v>1250000</v>
      </c>
      <c r="AM195" s="8">
        <v>6250000</v>
      </c>
      <c r="AN195" s="8">
        <v>6250000</v>
      </c>
      <c r="AO195" s="8">
        <v>6250000</v>
      </c>
      <c r="AP195" s="8">
        <v>6250000</v>
      </c>
      <c r="AQ195" s="8">
        <v>25000000</v>
      </c>
      <c r="AR195" s="8" t="s">
        <v>982</v>
      </c>
      <c r="AS195" s="8" t="s">
        <v>83</v>
      </c>
      <c r="AT195" s="8" t="s">
        <v>82</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82.8" x14ac:dyDescent="0.3">
      <c r="A196" s="8" t="s">
        <v>34</v>
      </c>
      <c r="B196" s="8" t="s">
        <v>33</v>
      </c>
      <c r="C196" s="8" t="s">
        <v>449</v>
      </c>
      <c r="D196" s="10" t="s">
        <v>1260</v>
      </c>
      <c r="E196" s="8" t="s">
        <v>799</v>
      </c>
      <c r="F196" s="8" t="s">
        <v>446</v>
      </c>
      <c r="G196" s="8" t="s">
        <v>784</v>
      </c>
      <c r="H196" s="8" t="s">
        <v>783</v>
      </c>
      <c r="I196" s="8" t="s">
        <v>798</v>
      </c>
      <c r="J196" s="8" t="s">
        <v>993</v>
      </c>
      <c r="K196" s="8" t="s">
        <v>992</v>
      </c>
      <c r="L196" s="8" t="s">
        <v>991</v>
      </c>
      <c r="M196" s="8" t="s">
        <v>794</v>
      </c>
      <c r="N196" s="8" t="s">
        <v>1135</v>
      </c>
      <c r="O196" s="8" t="s">
        <v>92</v>
      </c>
      <c r="P196" s="8" t="s">
        <v>91</v>
      </c>
      <c r="Q196" s="8" t="s">
        <v>927</v>
      </c>
      <c r="R196" s="8" t="s">
        <v>926</v>
      </c>
      <c r="S196" s="8" t="s">
        <v>16</v>
      </c>
      <c r="T196" s="8" t="s">
        <v>15</v>
      </c>
      <c r="U196" s="8" t="s">
        <v>14</v>
      </c>
      <c r="V196" s="8" t="s">
        <v>13</v>
      </c>
      <c r="W196" s="8" t="s">
        <v>925</v>
      </c>
      <c r="X196" s="8" t="s">
        <v>924</v>
      </c>
      <c r="Y196" s="8" t="s">
        <v>1134</v>
      </c>
      <c r="Z196" s="8" t="s">
        <v>988</v>
      </c>
      <c r="AA196" s="8" t="s">
        <v>1133</v>
      </c>
      <c r="AB196" s="8" t="s">
        <v>986</v>
      </c>
      <c r="AC196" s="8" t="s">
        <v>1259</v>
      </c>
      <c r="AD196" s="9" t="s">
        <v>1258</v>
      </c>
      <c r="AE196" s="8" t="s">
        <v>1257</v>
      </c>
      <c r="AF196" s="8" t="s">
        <v>494</v>
      </c>
      <c r="AG196" s="8">
        <f>AH196+AI196+AJ196+AK196</f>
        <v>19.955555555555556</v>
      </c>
      <c r="AH196" s="8">
        <f>AM196/AL196</f>
        <v>4.9777777777777779</v>
      </c>
      <c r="AI196" s="8">
        <f>AN196/AL196</f>
        <v>4.9777777777777779</v>
      </c>
      <c r="AJ196" s="8">
        <f>AO196/AL196</f>
        <v>5</v>
      </c>
      <c r="AK196" s="8">
        <f>AP196/AL196</f>
        <v>5</v>
      </c>
      <c r="AL196" s="8">
        <v>900000</v>
      </c>
      <c r="AM196" s="8">
        <v>4480000</v>
      </c>
      <c r="AN196" s="8">
        <v>4480000</v>
      </c>
      <c r="AO196" s="8">
        <v>4500000</v>
      </c>
      <c r="AP196" s="8">
        <v>4500000</v>
      </c>
      <c r="AQ196" s="8">
        <v>17960000</v>
      </c>
      <c r="AR196" s="8" t="s">
        <v>982</v>
      </c>
      <c r="AS196" s="8" t="s">
        <v>83</v>
      </c>
      <c r="AT196" s="8" t="s">
        <v>82</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82.8" x14ac:dyDescent="0.3">
      <c r="A197" s="8" t="s">
        <v>34</v>
      </c>
      <c r="B197" s="8" t="s">
        <v>33</v>
      </c>
      <c r="C197" s="8" t="s">
        <v>449</v>
      </c>
      <c r="D197" s="10" t="s">
        <v>1256</v>
      </c>
      <c r="E197" s="8" t="s">
        <v>799</v>
      </c>
      <c r="F197" s="8" t="s">
        <v>446</v>
      </c>
      <c r="G197" s="8" t="s">
        <v>784</v>
      </c>
      <c r="H197" s="8" t="s">
        <v>783</v>
      </c>
      <c r="I197" s="8" t="s">
        <v>798</v>
      </c>
      <c r="J197" s="8" t="s">
        <v>993</v>
      </c>
      <c r="K197" s="8" t="s">
        <v>992</v>
      </c>
      <c r="L197" s="8" t="s">
        <v>991</v>
      </c>
      <c r="M197" s="8" t="s">
        <v>794</v>
      </c>
      <c r="N197" s="8" t="s">
        <v>1135</v>
      </c>
      <c r="O197" s="8" t="s">
        <v>92</v>
      </c>
      <c r="P197" s="8" t="s">
        <v>91</v>
      </c>
      <c r="Q197" s="8" t="s">
        <v>927</v>
      </c>
      <c r="R197" s="8" t="s">
        <v>926</v>
      </c>
      <c r="S197" s="8" t="s">
        <v>16</v>
      </c>
      <c r="T197" s="8" t="s">
        <v>15</v>
      </c>
      <c r="U197" s="8" t="s">
        <v>14</v>
      </c>
      <c r="V197" s="8" t="s">
        <v>13</v>
      </c>
      <c r="W197" s="8" t="s">
        <v>925</v>
      </c>
      <c r="X197" s="8" t="s">
        <v>924</v>
      </c>
      <c r="Y197" s="8" t="s">
        <v>1134</v>
      </c>
      <c r="Z197" s="8" t="s">
        <v>988</v>
      </c>
      <c r="AA197" s="8" t="s">
        <v>1133</v>
      </c>
      <c r="AB197" s="8" t="s">
        <v>986</v>
      </c>
      <c r="AC197" s="8" t="s">
        <v>1255</v>
      </c>
      <c r="AD197" s="9" t="s">
        <v>1254</v>
      </c>
      <c r="AE197" s="8" t="s">
        <v>1253</v>
      </c>
      <c r="AF197" s="8" t="s">
        <v>1252</v>
      </c>
      <c r="AG197" s="8">
        <f>AH197+AI197+AJ197+AK197</f>
        <v>146.24022890569194</v>
      </c>
      <c r="AH197" s="8">
        <f>AM197/AL197</f>
        <v>33.67337150553913</v>
      </c>
      <c r="AI197" s="8">
        <f>AN197/AL197</f>
        <v>5.5954285842181219</v>
      </c>
      <c r="AJ197" s="8">
        <f>AO197/AL197</f>
        <v>53.485714407967343</v>
      </c>
      <c r="AK197" s="8">
        <f>AP197/AL197</f>
        <v>53.485714407967343</v>
      </c>
      <c r="AL197" s="8">
        <v>243055.55500000002</v>
      </c>
      <c r="AM197" s="8">
        <v>8184500</v>
      </c>
      <c r="AN197" s="8">
        <v>1360000</v>
      </c>
      <c r="AO197" s="8">
        <v>13000000</v>
      </c>
      <c r="AP197" s="8">
        <v>13000000</v>
      </c>
      <c r="AQ197" s="8">
        <v>35544500</v>
      </c>
      <c r="AR197" s="8" t="s">
        <v>982</v>
      </c>
      <c r="AS197" s="8" t="s">
        <v>83</v>
      </c>
      <c r="AT197" s="8" t="s">
        <v>82</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82.8" x14ac:dyDescent="0.3">
      <c r="A198" s="8" t="s">
        <v>34</v>
      </c>
      <c r="B198" s="8" t="s">
        <v>33</v>
      </c>
      <c r="C198" s="8" t="s">
        <v>449</v>
      </c>
      <c r="D198" s="10" t="s">
        <v>1251</v>
      </c>
      <c r="E198" s="8" t="s">
        <v>799</v>
      </c>
      <c r="F198" s="8" t="s">
        <v>446</v>
      </c>
      <c r="G198" s="8" t="s">
        <v>784</v>
      </c>
      <c r="H198" s="8" t="s">
        <v>783</v>
      </c>
      <c r="I198" s="8" t="s">
        <v>798</v>
      </c>
      <c r="J198" s="8" t="s">
        <v>993</v>
      </c>
      <c r="K198" s="8" t="s">
        <v>992</v>
      </c>
      <c r="L198" s="8" t="s">
        <v>991</v>
      </c>
      <c r="M198" s="8" t="s">
        <v>794</v>
      </c>
      <c r="N198" s="8" t="s">
        <v>1135</v>
      </c>
      <c r="O198" s="8" t="s">
        <v>92</v>
      </c>
      <c r="P198" s="8" t="s">
        <v>91</v>
      </c>
      <c r="Q198" s="8" t="s">
        <v>927</v>
      </c>
      <c r="R198" s="8" t="s">
        <v>926</v>
      </c>
      <c r="S198" s="8" t="s">
        <v>16</v>
      </c>
      <c r="T198" s="8" t="s">
        <v>15</v>
      </c>
      <c r="U198" s="8" t="s">
        <v>14</v>
      </c>
      <c r="V198" s="8" t="s">
        <v>13</v>
      </c>
      <c r="W198" s="8" t="s">
        <v>925</v>
      </c>
      <c r="X198" s="8" t="s">
        <v>924</v>
      </c>
      <c r="Y198" s="8" t="s">
        <v>1134</v>
      </c>
      <c r="Z198" s="8" t="s">
        <v>988</v>
      </c>
      <c r="AA198" s="8" t="s">
        <v>1133</v>
      </c>
      <c r="AB198" s="8" t="s">
        <v>986</v>
      </c>
      <c r="AC198" s="8" t="s">
        <v>1250</v>
      </c>
      <c r="AD198" s="9" t="s">
        <v>1249</v>
      </c>
      <c r="AE198" s="8" t="s">
        <v>1233</v>
      </c>
      <c r="AF198" s="8" t="s">
        <v>1232</v>
      </c>
      <c r="AG198" s="8">
        <f>AH198+AI198+AJ198+AK198</f>
        <v>266.66666666666669</v>
      </c>
      <c r="AH198" s="8">
        <f>AM198/AL198</f>
        <v>0</v>
      </c>
      <c r="AI198" s="8">
        <f>AN198/AL198</f>
        <v>0</v>
      </c>
      <c r="AJ198" s="8">
        <f>AO198/AL198</f>
        <v>133.33333333333334</v>
      </c>
      <c r="AK198" s="8">
        <f>AP198/AL198</f>
        <v>133.33333333333334</v>
      </c>
      <c r="AL198" s="8">
        <v>75000</v>
      </c>
      <c r="AM198" s="8">
        <v>0</v>
      </c>
      <c r="AN198" s="8">
        <v>0</v>
      </c>
      <c r="AO198" s="8">
        <v>10000000</v>
      </c>
      <c r="AP198" s="8">
        <v>10000000</v>
      </c>
      <c r="AQ198" s="8">
        <v>24000000</v>
      </c>
      <c r="AR198" s="8" t="s">
        <v>982</v>
      </c>
      <c r="AS198" s="8" t="s">
        <v>83</v>
      </c>
      <c r="AT198" s="8" t="s">
        <v>82</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82.8" x14ac:dyDescent="0.3">
      <c r="A199" s="8" t="s">
        <v>34</v>
      </c>
      <c r="B199" s="8" t="s">
        <v>33</v>
      </c>
      <c r="C199" s="8" t="s">
        <v>449</v>
      </c>
      <c r="D199" s="10" t="s">
        <v>1248</v>
      </c>
      <c r="E199" s="8" t="s">
        <v>799</v>
      </c>
      <c r="F199" s="8" t="s">
        <v>446</v>
      </c>
      <c r="G199" s="8" t="s">
        <v>784</v>
      </c>
      <c r="H199" s="8" t="s">
        <v>783</v>
      </c>
      <c r="I199" s="8" t="s">
        <v>798</v>
      </c>
      <c r="J199" s="8" t="s">
        <v>993</v>
      </c>
      <c r="K199" s="8" t="s">
        <v>992</v>
      </c>
      <c r="L199" s="8" t="s">
        <v>991</v>
      </c>
      <c r="M199" s="8" t="s">
        <v>794</v>
      </c>
      <c r="N199" s="8" t="s">
        <v>1135</v>
      </c>
      <c r="O199" s="8" t="s">
        <v>92</v>
      </c>
      <c r="P199" s="8" t="s">
        <v>91</v>
      </c>
      <c r="Q199" s="8" t="s">
        <v>927</v>
      </c>
      <c r="R199" s="8" t="s">
        <v>926</v>
      </c>
      <c r="S199" s="8" t="s">
        <v>16</v>
      </c>
      <c r="T199" s="8" t="s">
        <v>15</v>
      </c>
      <c r="U199" s="8" t="s">
        <v>14</v>
      </c>
      <c r="V199" s="8" t="s">
        <v>13</v>
      </c>
      <c r="W199" s="8" t="s">
        <v>925</v>
      </c>
      <c r="X199" s="8" t="s">
        <v>924</v>
      </c>
      <c r="Y199" s="8" t="s">
        <v>1134</v>
      </c>
      <c r="Z199" s="8" t="s">
        <v>988</v>
      </c>
      <c r="AA199" s="8" t="s">
        <v>1133</v>
      </c>
      <c r="AB199" s="8" t="s">
        <v>986</v>
      </c>
      <c r="AC199" s="8" t="s">
        <v>1121</v>
      </c>
      <c r="AD199" s="9" t="s">
        <v>1247</v>
      </c>
      <c r="AE199" s="8" t="s">
        <v>1246</v>
      </c>
      <c r="AF199" s="8" t="s">
        <v>508</v>
      </c>
      <c r="AG199" s="8">
        <f>AH199+AI199+AJ199+AK199</f>
        <v>1</v>
      </c>
      <c r="AH199" s="8">
        <f>AM199/AL199</f>
        <v>0</v>
      </c>
      <c r="AI199" s="8">
        <f>AN199/AL199</f>
        <v>0</v>
      </c>
      <c r="AJ199" s="8">
        <f>AO199/AL199</f>
        <v>1</v>
      </c>
      <c r="AK199" s="8">
        <f>AP199/AL199</f>
        <v>0</v>
      </c>
      <c r="AL199" s="8">
        <v>6000000</v>
      </c>
      <c r="AM199" s="8">
        <v>0</v>
      </c>
      <c r="AN199" s="8">
        <v>0</v>
      </c>
      <c r="AO199" s="8">
        <v>6000000</v>
      </c>
      <c r="AP199" s="8">
        <v>0</v>
      </c>
      <c r="AQ199" s="8">
        <v>6000000</v>
      </c>
      <c r="AR199" s="8" t="s">
        <v>982</v>
      </c>
      <c r="AS199" s="8" t="s">
        <v>83</v>
      </c>
      <c r="AT199" s="8" t="s">
        <v>82</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82.8" x14ac:dyDescent="0.3">
      <c r="A200" s="8" t="s">
        <v>34</v>
      </c>
      <c r="B200" s="8" t="s">
        <v>33</v>
      </c>
      <c r="C200" s="8" t="s">
        <v>449</v>
      </c>
      <c r="D200" s="10" t="s">
        <v>1245</v>
      </c>
      <c r="E200" s="8" t="s">
        <v>799</v>
      </c>
      <c r="F200" s="8" t="s">
        <v>446</v>
      </c>
      <c r="G200" s="8" t="s">
        <v>784</v>
      </c>
      <c r="H200" s="8" t="s">
        <v>783</v>
      </c>
      <c r="I200" s="8" t="s">
        <v>798</v>
      </c>
      <c r="J200" s="8" t="s">
        <v>993</v>
      </c>
      <c r="K200" s="8" t="s">
        <v>992</v>
      </c>
      <c r="L200" s="8" t="s">
        <v>991</v>
      </c>
      <c r="M200" s="8" t="s">
        <v>794</v>
      </c>
      <c r="N200" s="8" t="s">
        <v>1135</v>
      </c>
      <c r="O200" s="8" t="s">
        <v>92</v>
      </c>
      <c r="P200" s="8" t="s">
        <v>91</v>
      </c>
      <c r="Q200" s="8" t="s">
        <v>927</v>
      </c>
      <c r="R200" s="8" t="s">
        <v>926</v>
      </c>
      <c r="S200" s="8" t="s">
        <v>16</v>
      </c>
      <c r="T200" s="8" t="s">
        <v>15</v>
      </c>
      <c r="U200" s="8" t="s">
        <v>14</v>
      </c>
      <c r="V200" s="8" t="s">
        <v>13</v>
      </c>
      <c r="W200" s="8" t="s">
        <v>925</v>
      </c>
      <c r="X200" s="8" t="s">
        <v>924</v>
      </c>
      <c r="Y200" s="8" t="s">
        <v>1134</v>
      </c>
      <c r="Z200" s="8" t="s">
        <v>988</v>
      </c>
      <c r="AA200" s="8" t="s">
        <v>1133</v>
      </c>
      <c r="AB200" s="8" t="s">
        <v>986</v>
      </c>
      <c r="AC200" s="8" t="s">
        <v>1244</v>
      </c>
      <c r="AD200" s="9" t="s">
        <v>1243</v>
      </c>
      <c r="AE200" s="8" t="s">
        <v>996</v>
      </c>
      <c r="AF200" s="8" t="s">
        <v>995</v>
      </c>
      <c r="AG200" s="8">
        <f>AH200+AI200+AJ200+AK200</f>
        <v>8</v>
      </c>
      <c r="AH200" s="8">
        <f>AM200/AL200</f>
        <v>0</v>
      </c>
      <c r="AI200" s="8">
        <f>AN200/AL200</f>
        <v>0</v>
      </c>
      <c r="AJ200" s="8">
        <f>AO200/AL200</f>
        <v>4</v>
      </c>
      <c r="AK200" s="8">
        <f>AP200/AL200</f>
        <v>4</v>
      </c>
      <c r="AL200" s="8">
        <v>1500000</v>
      </c>
      <c r="AM200" s="8">
        <v>0</v>
      </c>
      <c r="AN200" s="8">
        <v>0</v>
      </c>
      <c r="AO200" s="8">
        <v>6000000</v>
      </c>
      <c r="AP200" s="8">
        <v>6000000</v>
      </c>
      <c r="AQ200" s="8">
        <v>12000000</v>
      </c>
      <c r="AR200" s="8" t="s">
        <v>982</v>
      </c>
      <c r="AS200" s="8" t="s">
        <v>83</v>
      </c>
      <c r="AT200" s="8" t="s">
        <v>82</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82.8" x14ac:dyDescent="0.3">
      <c r="A201" s="8" t="s">
        <v>34</v>
      </c>
      <c r="B201" s="8" t="s">
        <v>33</v>
      </c>
      <c r="C201" s="8" t="s">
        <v>449</v>
      </c>
      <c r="D201" s="10" t="s">
        <v>1242</v>
      </c>
      <c r="E201" s="8" t="s">
        <v>799</v>
      </c>
      <c r="F201" s="8" t="s">
        <v>446</v>
      </c>
      <c r="G201" s="8" t="s">
        <v>784</v>
      </c>
      <c r="H201" s="8" t="s">
        <v>783</v>
      </c>
      <c r="I201" s="8" t="s">
        <v>798</v>
      </c>
      <c r="J201" s="8" t="s">
        <v>993</v>
      </c>
      <c r="K201" s="8" t="s">
        <v>992</v>
      </c>
      <c r="L201" s="8" t="s">
        <v>991</v>
      </c>
      <c r="M201" s="8" t="s">
        <v>794</v>
      </c>
      <c r="N201" s="8" t="s">
        <v>1135</v>
      </c>
      <c r="O201" s="8" t="s">
        <v>92</v>
      </c>
      <c r="P201" s="8" t="s">
        <v>91</v>
      </c>
      <c r="Q201" s="8" t="s">
        <v>927</v>
      </c>
      <c r="R201" s="8" t="s">
        <v>926</v>
      </c>
      <c r="S201" s="8" t="s">
        <v>16</v>
      </c>
      <c r="T201" s="8" t="s">
        <v>15</v>
      </c>
      <c r="U201" s="8" t="s">
        <v>14</v>
      </c>
      <c r="V201" s="8" t="s">
        <v>13</v>
      </c>
      <c r="W201" s="8" t="s">
        <v>925</v>
      </c>
      <c r="X201" s="8" t="s">
        <v>924</v>
      </c>
      <c r="Y201" s="8" t="s">
        <v>1134</v>
      </c>
      <c r="Z201" s="8" t="s">
        <v>988</v>
      </c>
      <c r="AA201" s="8" t="s">
        <v>1133</v>
      </c>
      <c r="AB201" s="8" t="s">
        <v>986</v>
      </c>
      <c r="AC201" s="8" t="s">
        <v>1117</v>
      </c>
      <c r="AD201" s="9" t="s">
        <v>1241</v>
      </c>
      <c r="AE201" s="8" t="s">
        <v>1039</v>
      </c>
      <c r="AF201" s="8" t="s">
        <v>1237</v>
      </c>
      <c r="AG201" s="8">
        <f>AH201+AI201+AJ201+AK201</f>
        <v>4</v>
      </c>
      <c r="AH201" s="8">
        <f>AM201/AL201</f>
        <v>1</v>
      </c>
      <c r="AI201" s="8">
        <f>AN201/AL201</f>
        <v>1</v>
      </c>
      <c r="AJ201" s="8">
        <f>AO201/AL201</f>
        <v>1</v>
      </c>
      <c r="AK201" s="8">
        <f>AP201/AL201</f>
        <v>1</v>
      </c>
      <c r="AL201" s="8">
        <v>1700000</v>
      </c>
      <c r="AM201" s="8">
        <v>1700000</v>
      </c>
      <c r="AN201" s="8">
        <v>1700000</v>
      </c>
      <c r="AO201" s="8">
        <v>1700000</v>
      </c>
      <c r="AP201" s="8">
        <v>1700000</v>
      </c>
      <c r="AQ201" s="8">
        <v>6800000</v>
      </c>
      <c r="AR201" s="8" t="s">
        <v>982</v>
      </c>
      <c r="AS201" s="8" t="s">
        <v>83</v>
      </c>
      <c r="AT201" s="8" t="s">
        <v>82</v>
      </c>
      <c r="AU201" s="6"/>
      <c r="AV201" s="6"/>
      <c r="AW201" s="6"/>
      <c r="AX201" s="6"/>
      <c r="AY201" s="6"/>
      <c r="AZ201" s="6"/>
      <c r="BA201" s="7">
        <f>AZ201/AO201</f>
        <v>0</v>
      </c>
      <c r="BB201" s="6"/>
      <c r="BC201" s="6"/>
      <c r="BD201" s="6"/>
      <c r="BE201" s="6"/>
      <c r="BF201" s="7">
        <f>BE201/AJ201</f>
        <v>0</v>
      </c>
      <c r="BG201" s="6"/>
      <c r="BH201" s="6"/>
      <c r="BI201" s="6"/>
      <c r="BJ201" s="6"/>
      <c r="BK201" s="6"/>
      <c r="BL201" s="6"/>
    </row>
    <row r="202" spans="1:64" s="5" customFormat="1" ht="82.8" x14ac:dyDescent="0.3">
      <c r="A202" s="8" t="s">
        <v>34</v>
      </c>
      <c r="B202" s="8" t="s">
        <v>33</v>
      </c>
      <c r="C202" s="8" t="s">
        <v>449</v>
      </c>
      <c r="D202" s="10" t="s">
        <v>1240</v>
      </c>
      <c r="E202" s="8" t="s">
        <v>799</v>
      </c>
      <c r="F202" s="8" t="s">
        <v>446</v>
      </c>
      <c r="G202" s="8" t="s">
        <v>784</v>
      </c>
      <c r="H202" s="8" t="s">
        <v>783</v>
      </c>
      <c r="I202" s="8" t="s">
        <v>798</v>
      </c>
      <c r="J202" s="8" t="s">
        <v>993</v>
      </c>
      <c r="K202" s="8" t="s">
        <v>992</v>
      </c>
      <c r="L202" s="8" t="s">
        <v>991</v>
      </c>
      <c r="M202" s="8" t="s">
        <v>794</v>
      </c>
      <c r="N202" s="8" t="s">
        <v>1135</v>
      </c>
      <c r="O202" s="8" t="s">
        <v>92</v>
      </c>
      <c r="P202" s="8" t="s">
        <v>91</v>
      </c>
      <c r="Q202" s="8" t="s">
        <v>927</v>
      </c>
      <c r="R202" s="8" t="s">
        <v>926</v>
      </c>
      <c r="S202" s="8" t="s">
        <v>16</v>
      </c>
      <c r="T202" s="8" t="s">
        <v>15</v>
      </c>
      <c r="U202" s="8" t="s">
        <v>14</v>
      </c>
      <c r="V202" s="8" t="s">
        <v>13</v>
      </c>
      <c r="W202" s="8" t="s">
        <v>925</v>
      </c>
      <c r="X202" s="8" t="s">
        <v>924</v>
      </c>
      <c r="Y202" s="8" t="s">
        <v>1134</v>
      </c>
      <c r="Z202" s="8" t="s">
        <v>988</v>
      </c>
      <c r="AA202" s="8" t="s">
        <v>1133</v>
      </c>
      <c r="AB202" s="8" t="s">
        <v>986</v>
      </c>
      <c r="AC202" s="8" t="s">
        <v>1239</v>
      </c>
      <c r="AD202" s="9" t="s">
        <v>1238</v>
      </c>
      <c r="AE202" s="8" t="s">
        <v>1039</v>
      </c>
      <c r="AF202" s="8" t="s">
        <v>1237</v>
      </c>
      <c r="AG202" s="8">
        <f>AH202+AI202+AJ202+AK202</f>
        <v>4</v>
      </c>
      <c r="AH202" s="8">
        <f>AM202/AL202</f>
        <v>0</v>
      </c>
      <c r="AI202" s="8">
        <f>AN202/AL202</f>
        <v>4</v>
      </c>
      <c r="AJ202" s="8">
        <f>AO202/AL202</f>
        <v>0</v>
      </c>
      <c r="AK202" s="8">
        <f>AP202/AL202</f>
        <v>0</v>
      </c>
      <c r="AL202" s="8">
        <v>1500000</v>
      </c>
      <c r="AM202" s="8">
        <v>0</v>
      </c>
      <c r="AN202" s="8">
        <v>6000000</v>
      </c>
      <c r="AO202" s="8"/>
      <c r="AP202" s="8">
        <v>0</v>
      </c>
      <c r="AQ202" s="8">
        <v>6000000</v>
      </c>
      <c r="AR202" s="8" t="s">
        <v>982</v>
      </c>
      <c r="AS202" s="8" t="s">
        <v>83</v>
      </c>
      <c r="AT202" s="8" t="s">
        <v>82</v>
      </c>
      <c r="AU202" s="6"/>
      <c r="AV202" s="6"/>
      <c r="AW202" s="6"/>
      <c r="AX202" s="6"/>
      <c r="AY202" s="6"/>
      <c r="AZ202" s="6"/>
      <c r="BA202" s="7" t="e">
        <f>AZ202/AO202</f>
        <v>#DIV/0!</v>
      </c>
      <c r="BB202" s="6"/>
      <c r="BC202" s="6"/>
      <c r="BD202" s="6"/>
      <c r="BE202" s="6"/>
      <c r="BF202" s="7" t="e">
        <f>BE202/AJ202</f>
        <v>#DIV/0!</v>
      </c>
      <c r="BG202" s="6"/>
      <c r="BH202" s="6"/>
      <c r="BI202" s="6"/>
      <c r="BJ202" s="6"/>
      <c r="BK202" s="6"/>
      <c r="BL202" s="6"/>
    </row>
    <row r="203" spans="1:64" s="5" customFormat="1" ht="82.8" x14ac:dyDescent="0.3">
      <c r="A203" s="8" t="s">
        <v>34</v>
      </c>
      <c r="B203" s="8" t="s">
        <v>33</v>
      </c>
      <c r="C203" s="8" t="s">
        <v>449</v>
      </c>
      <c r="D203" s="10" t="s">
        <v>1236</v>
      </c>
      <c r="E203" s="8" t="s">
        <v>799</v>
      </c>
      <c r="F203" s="8" t="s">
        <v>446</v>
      </c>
      <c r="G203" s="8" t="s">
        <v>784</v>
      </c>
      <c r="H203" s="8" t="s">
        <v>783</v>
      </c>
      <c r="I203" s="8" t="s">
        <v>798</v>
      </c>
      <c r="J203" s="8" t="s">
        <v>993</v>
      </c>
      <c r="K203" s="8" t="s">
        <v>992</v>
      </c>
      <c r="L203" s="8" t="s">
        <v>991</v>
      </c>
      <c r="M203" s="8" t="s">
        <v>794</v>
      </c>
      <c r="N203" s="8" t="s">
        <v>1135</v>
      </c>
      <c r="O203" s="8" t="s">
        <v>92</v>
      </c>
      <c r="P203" s="8" t="s">
        <v>91</v>
      </c>
      <c r="Q203" s="8" t="s">
        <v>927</v>
      </c>
      <c r="R203" s="8" t="s">
        <v>926</v>
      </c>
      <c r="S203" s="8" t="s">
        <v>16</v>
      </c>
      <c r="T203" s="8" t="s">
        <v>15</v>
      </c>
      <c r="U203" s="8" t="s">
        <v>14</v>
      </c>
      <c r="V203" s="8" t="s">
        <v>13</v>
      </c>
      <c r="W203" s="8" t="s">
        <v>925</v>
      </c>
      <c r="X203" s="8" t="s">
        <v>924</v>
      </c>
      <c r="Y203" s="8" t="s">
        <v>1134</v>
      </c>
      <c r="Z203" s="8" t="s">
        <v>988</v>
      </c>
      <c r="AA203" s="8" t="s">
        <v>1133</v>
      </c>
      <c r="AB203" s="8" t="s">
        <v>986</v>
      </c>
      <c r="AC203" s="8" t="s">
        <v>1235</v>
      </c>
      <c r="AD203" s="9" t="s">
        <v>1234</v>
      </c>
      <c r="AE203" s="8" t="s">
        <v>1233</v>
      </c>
      <c r="AF203" s="8" t="s">
        <v>1232</v>
      </c>
      <c r="AG203" s="8">
        <f>AH203+AI203+AJ203+AK203</f>
        <v>13.313333333333333</v>
      </c>
      <c r="AH203" s="8">
        <f>AM203/AL203</f>
        <v>3.9958333333333331</v>
      </c>
      <c r="AI203" s="8">
        <f>AN203/AL203</f>
        <v>3.9958333333333331</v>
      </c>
      <c r="AJ203" s="8">
        <f>AO203/AL203</f>
        <v>5.3216666666666663</v>
      </c>
      <c r="AK203" s="8">
        <f>AP203/AL203</f>
        <v>0</v>
      </c>
      <c r="AL203" s="8">
        <v>2400000</v>
      </c>
      <c r="AM203" s="8">
        <v>9590000</v>
      </c>
      <c r="AN203" s="8">
        <v>9590000</v>
      </c>
      <c r="AO203" s="8">
        <v>12772000</v>
      </c>
      <c r="AP203" s="8"/>
      <c r="AQ203" s="8">
        <v>31952000</v>
      </c>
      <c r="AR203" s="8" t="s">
        <v>982</v>
      </c>
      <c r="AS203" s="8" t="s">
        <v>83</v>
      </c>
      <c r="AT203" s="8" t="s">
        <v>82</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82.8" x14ac:dyDescent="0.3">
      <c r="A204" s="8" t="s">
        <v>34</v>
      </c>
      <c r="B204" s="8" t="s">
        <v>33</v>
      </c>
      <c r="C204" s="8" t="s">
        <v>449</v>
      </c>
      <c r="D204" s="10" t="s">
        <v>1231</v>
      </c>
      <c r="E204" s="8" t="s">
        <v>799</v>
      </c>
      <c r="F204" s="8" t="s">
        <v>446</v>
      </c>
      <c r="G204" s="8" t="s">
        <v>784</v>
      </c>
      <c r="H204" s="8" t="s">
        <v>783</v>
      </c>
      <c r="I204" s="8" t="s">
        <v>798</v>
      </c>
      <c r="J204" s="8" t="s">
        <v>993</v>
      </c>
      <c r="K204" s="8" t="s">
        <v>992</v>
      </c>
      <c r="L204" s="8" t="s">
        <v>991</v>
      </c>
      <c r="M204" s="8" t="s">
        <v>794</v>
      </c>
      <c r="N204" s="8" t="s">
        <v>1135</v>
      </c>
      <c r="O204" s="8" t="s">
        <v>92</v>
      </c>
      <c r="P204" s="8" t="s">
        <v>91</v>
      </c>
      <c r="Q204" s="8" t="s">
        <v>927</v>
      </c>
      <c r="R204" s="8" t="s">
        <v>926</v>
      </c>
      <c r="S204" s="8" t="s">
        <v>16</v>
      </c>
      <c r="T204" s="8" t="s">
        <v>15</v>
      </c>
      <c r="U204" s="8" t="s">
        <v>14</v>
      </c>
      <c r="V204" s="8" t="s">
        <v>13</v>
      </c>
      <c r="W204" s="8" t="s">
        <v>925</v>
      </c>
      <c r="X204" s="8" t="s">
        <v>924</v>
      </c>
      <c r="Y204" s="8" t="s">
        <v>1134</v>
      </c>
      <c r="Z204" s="8" t="s">
        <v>988</v>
      </c>
      <c r="AA204" s="8" t="s">
        <v>1133</v>
      </c>
      <c r="AB204" s="8" t="s">
        <v>986</v>
      </c>
      <c r="AC204" s="8" t="s">
        <v>1230</v>
      </c>
      <c r="AD204" s="9" t="s">
        <v>1229</v>
      </c>
      <c r="AE204" s="8" t="s">
        <v>1224</v>
      </c>
      <c r="AF204" s="8" t="s">
        <v>1228</v>
      </c>
      <c r="AG204" s="8">
        <f>AH204+AI204+AJ204+AK204</f>
        <v>16</v>
      </c>
      <c r="AH204" s="8">
        <f>AM204/AL204</f>
        <v>0</v>
      </c>
      <c r="AI204" s="8">
        <f>AN204/AL204</f>
        <v>16</v>
      </c>
      <c r="AJ204" s="8">
        <f>AO204/AL204</f>
        <v>0</v>
      </c>
      <c r="AK204" s="8">
        <f>AP204/AL204</f>
        <v>0</v>
      </c>
      <c r="AL204" s="8">
        <v>120000</v>
      </c>
      <c r="AM204" s="8">
        <v>0</v>
      </c>
      <c r="AN204" s="8">
        <v>1920000</v>
      </c>
      <c r="AO204" s="8"/>
      <c r="AP204" s="8">
        <v>0</v>
      </c>
      <c r="AQ204" s="8">
        <v>1920000</v>
      </c>
      <c r="AR204" s="8" t="s">
        <v>982</v>
      </c>
      <c r="AS204" s="8" t="s">
        <v>83</v>
      </c>
      <c r="AT204" s="8" t="s">
        <v>82</v>
      </c>
      <c r="AU204" s="6"/>
      <c r="AV204" s="6"/>
      <c r="AW204" s="6"/>
      <c r="AX204" s="6"/>
      <c r="AY204" s="6"/>
      <c r="AZ204" s="6"/>
      <c r="BA204" s="7" t="e">
        <f>AZ204/AO204</f>
        <v>#DIV/0!</v>
      </c>
      <c r="BB204" s="6"/>
      <c r="BC204" s="6"/>
      <c r="BD204" s="6"/>
      <c r="BE204" s="6"/>
      <c r="BF204" s="7" t="e">
        <f>BE204/AJ204</f>
        <v>#DIV/0!</v>
      </c>
      <c r="BG204" s="6"/>
      <c r="BH204" s="6"/>
      <c r="BI204" s="6"/>
      <c r="BJ204" s="6"/>
      <c r="BK204" s="6"/>
      <c r="BL204" s="6"/>
    </row>
    <row r="205" spans="1:64" s="5" customFormat="1" ht="82.8" x14ac:dyDescent="0.3">
      <c r="A205" s="8" t="s">
        <v>34</v>
      </c>
      <c r="B205" s="8" t="s">
        <v>33</v>
      </c>
      <c r="C205" s="8" t="s">
        <v>449</v>
      </c>
      <c r="D205" s="10" t="s">
        <v>1227</v>
      </c>
      <c r="E205" s="8" t="s">
        <v>799</v>
      </c>
      <c r="F205" s="8" t="s">
        <v>446</v>
      </c>
      <c r="G205" s="8" t="s">
        <v>784</v>
      </c>
      <c r="H205" s="8" t="s">
        <v>783</v>
      </c>
      <c r="I205" s="8" t="s">
        <v>798</v>
      </c>
      <c r="J205" s="8" t="s">
        <v>993</v>
      </c>
      <c r="K205" s="8" t="s">
        <v>992</v>
      </c>
      <c r="L205" s="8" t="s">
        <v>991</v>
      </c>
      <c r="M205" s="8" t="s">
        <v>794</v>
      </c>
      <c r="N205" s="8" t="s">
        <v>1135</v>
      </c>
      <c r="O205" s="8" t="s">
        <v>92</v>
      </c>
      <c r="P205" s="8" t="s">
        <v>91</v>
      </c>
      <c r="Q205" s="8" t="s">
        <v>927</v>
      </c>
      <c r="R205" s="8" t="s">
        <v>926</v>
      </c>
      <c r="S205" s="8" t="s">
        <v>16</v>
      </c>
      <c r="T205" s="8" t="s">
        <v>15</v>
      </c>
      <c r="U205" s="8" t="s">
        <v>14</v>
      </c>
      <c r="V205" s="8" t="s">
        <v>13</v>
      </c>
      <c r="W205" s="8" t="s">
        <v>925</v>
      </c>
      <c r="X205" s="8" t="s">
        <v>924</v>
      </c>
      <c r="Y205" s="8" t="s">
        <v>1134</v>
      </c>
      <c r="Z205" s="8" t="s">
        <v>988</v>
      </c>
      <c r="AA205" s="8" t="s">
        <v>1133</v>
      </c>
      <c r="AB205" s="8" t="s">
        <v>986</v>
      </c>
      <c r="AC205" s="8" t="s">
        <v>1226</v>
      </c>
      <c r="AD205" s="9" t="s">
        <v>1225</v>
      </c>
      <c r="AE205" s="8" t="s">
        <v>1224</v>
      </c>
      <c r="AF205" s="8" t="s">
        <v>1223</v>
      </c>
      <c r="AG205" s="8">
        <f>AH205+AI205+AJ205+AK205</f>
        <v>10</v>
      </c>
      <c r="AH205" s="8">
        <f>AM205/AL205</f>
        <v>5</v>
      </c>
      <c r="AI205" s="8">
        <f>AN205/AL205</f>
        <v>5</v>
      </c>
      <c r="AJ205" s="8">
        <f>AO205/AL205</f>
        <v>0</v>
      </c>
      <c r="AK205" s="8">
        <f>AP205/AL205</f>
        <v>0</v>
      </c>
      <c r="AL205" s="8">
        <v>120000</v>
      </c>
      <c r="AM205" s="8">
        <v>600000</v>
      </c>
      <c r="AN205" s="8">
        <v>600000</v>
      </c>
      <c r="AO205" s="8"/>
      <c r="AP205" s="8"/>
      <c r="AQ205" s="8">
        <v>1200000</v>
      </c>
      <c r="AR205" s="8" t="s">
        <v>982</v>
      </c>
      <c r="AS205" s="8" t="s">
        <v>83</v>
      </c>
      <c r="AT205" s="8" t="s">
        <v>82</v>
      </c>
      <c r="AU205" s="6"/>
      <c r="AV205" s="6"/>
      <c r="AW205" s="6"/>
      <c r="AX205" s="6"/>
      <c r="AY205" s="6"/>
      <c r="AZ205" s="6"/>
      <c r="BA205" s="7" t="e">
        <f>AZ205/AO205</f>
        <v>#DIV/0!</v>
      </c>
      <c r="BB205" s="6"/>
      <c r="BC205" s="6"/>
      <c r="BD205" s="6"/>
      <c r="BE205" s="6"/>
      <c r="BF205" s="7" t="e">
        <f>BE205/AJ205</f>
        <v>#DIV/0!</v>
      </c>
      <c r="BG205" s="6"/>
      <c r="BH205" s="6"/>
      <c r="BI205" s="6"/>
      <c r="BJ205" s="6"/>
      <c r="BK205" s="6"/>
      <c r="BL205" s="6"/>
    </row>
    <row r="206" spans="1:64" s="5" customFormat="1" ht="82.8" x14ac:dyDescent="0.3">
      <c r="A206" s="8" t="s">
        <v>34</v>
      </c>
      <c r="B206" s="8" t="s">
        <v>33</v>
      </c>
      <c r="C206" s="8" t="s">
        <v>449</v>
      </c>
      <c r="D206" s="10" t="s">
        <v>1222</v>
      </c>
      <c r="E206" s="8" t="s">
        <v>799</v>
      </c>
      <c r="F206" s="8" t="s">
        <v>446</v>
      </c>
      <c r="G206" s="8" t="s">
        <v>784</v>
      </c>
      <c r="H206" s="8" t="s">
        <v>783</v>
      </c>
      <c r="I206" s="8" t="s">
        <v>798</v>
      </c>
      <c r="J206" s="8" t="s">
        <v>993</v>
      </c>
      <c r="K206" s="8" t="s">
        <v>992</v>
      </c>
      <c r="L206" s="8" t="s">
        <v>991</v>
      </c>
      <c r="M206" s="8" t="s">
        <v>794</v>
      </c>
      <c r="N206" s="8" t="s">
        <v>1135</v>
      </c>
      <c r="O206" s="8" t="s">
        <v>92</v>
      </c>
      <c r="P206" s="8" t="s">
        <v>91</v>
      </c>
      <c r="Q206" s="8" t="s">
        <v>927</v>
      </c>
      <c r="R206" s="8" t="s">
        <v>926</v>
      </c>
      <c r="S206" s="8" t="s">
        <v>16</v>
      </c>
      <c r="T206" s="8" t="s">
        <v>15</v>
      </c>
      <c r="U206" s="8" t="s">
        <v>14</v>
      </c>
      <c r="V206" s="8" t="s">
        <v>13</v>
      </c>
      <c r="W206" s="8" t="s">
        <v>925</v>
      </c>
      <c r="X206" s="8" t="s">
        <v>924</v>
      </c>
      <c r="Y206" s="8" t="s">
        <v>1134</v>
      </c>
      <c r="Z206" s="8" t="s">
        <v>988</v>
      </c>
      <c r="AA206" s="8" t="s">
        <v>1133</v>
      </c>
      <c r="AB206" s="8" t="s">
        <v>986</v>
      </c>
      <c r="AC206" s="8" t="s">
        <v>1221</v>
      </c>
      <c r="AD206" s="9" t="s">
        <v>1220</v>
      </c>
      <c r="AE206" s="8" t="s">
        <v>1219</v>
      </c>
      <c r="AF206" s="8" t="s">
        <v>1218</v>
      </c>
      <c r="AG206" s="8">
        <f>AH206+AI206+AJ206+AK206</f>
        <v>70</v>
      </c>
      <c r="AH206" s="8">
        <f>AM206/AL206</f>
        <v>35</v>
      </c>
      <c r="AI206" s="8">
        <f>AN206/AL206</f>
        <v>35</v>
      </c>
      <c r="AJ206" s="8">
        <f>AO206/AL206</f>
        <v>0</v>
      </c>
      <c r="AK206" s="8">
        <f>AP206/AL206</f>
        <v>0</v>
      </c>
      <c r="AL206" s="8">
        <v>120000</v>
      </c>
      <c r="AM206" s="8">
        <v>4200000</v>
      </c>
      <c r="AN206" s="8">
        <v>4200000</v>
      </c>
      <c r="AO206" s="8"/>
      <c r="AP206" s="8"/>
      <c r="AQ206" s="8">
        <v>8400000</v>
      </c>
      <c r="AR206" s="8" t="s">
        <v>982</v>
      </c>
      <c r="AS206" s="8" t="s">
        <v>83</v>
      </c>
      <c r="AT206" s="8" t="s">
        <v>82</v>
      </c>
      <c r="AU206" s="6"/>
      <c r="AV206" s="6"/>
      <c r="AW206" s="6"/>
      <c r="AX206" s="6"/>
      <c r="AY206" s="6"/>
      <c r="AZ206" s="6"/>
      <c r="BA206" s="7" t="e">
        <f>AZ206/AO206</f>
        <v>#DIV/0!</v>
      </c>
      <c r="BB206" s="6"/>
      <c r="BC206" s="6"/>
      <c r="BD206" s="6"/>
      <c r="BE206" s="6"/>
      <c r="BF206" s="7" t="e">
        <f>BE206/AJ206</f>
        <v>#DIV/0!</v>
      </c>
      <c r="BG206" s="6"/>
      <c r="BH206" s="6"/>
      <c r="BI206" s="6"/>
      <c r="BJ206" s="6"/>
      <c r="BK206" s="6"/>
      <c r="BL206" s="6"/>
    </row>
    <row r="207" spans="1:64" s="5" customFormat="1" ht="82.8" x14ac:dyDescent="0.3">
      <c r="A207" s="8" t="s">
        <v>34</v>
      </c>
      <c r="B207" s="8" t="s">
        <v>33</v>
      </c>
      <c r="C207" s="8" t="s">
        <v>449</v>
      </c>
      <c r="D207" s="10" t="s">
        <v>1217</v>
      </c>
      <c r="E207" s="8" t="s">
        <v>799</v>
      </c>
      <c r="F207" s="8" t="s">
        <v>446</v>
      </c>
      <c r="G207" s="8" t="s">
        <v>784</v>
      </c>
      <c r="H207" s="8" t="s">
        <v>783</v>
      </c>
      <c r="I207" s="8" t="s">
        <v>798</v>
      </c>
      <c r="J207" s="8" t="s">
        <v>993</v>
      </c>
      <c r="K207" s="8" t="s">
        <v>992</v>
      </c>
      <c r="L207" s="8" t="s">
        <v>991</v>
      </c>
      <c r="M207" s="8" t="s">
        <v>794</v>
      </c>
      <c r="N207" s="8" t="s">
        <v>1135</v>
      </c>
      <c r="O207" s="8" t="s">
        <v>92</v>
      </c>
      <c r="P207" s="8" t="s">
        <v>91</v>
      </c>
      <c r="Q207" s="8" t="s">
        <v>927</v>
      </c>
      <c r="R207" s="8" t="s">
        <v>926</v>
      </c>
      <c r="S207" s="8" t="s">
        <v>16</v>
      </c>
      <c r="T207" s="8" t="s">
        <v>15</v>
      </c>
      <c r="U207" s="8" t="s">
        <v>14</v>
      </c>
      <c r="V207" s="8" t="s">
        <v>13</v>
      </c>
      <c r="W207" s="8" t="s">
        <v>925</v>
      </c>
      <c r="X207" s="8" t="s">
        <v>924</v>
      </c>
      <c r="Y207" s="8" t="s">
        <v>1134</v>
      </c>
      <c r="Z207" s="8" t="s">
        <v>988</v>
      </c>
      <c r="AA207" s="8" t="s">
        <v>1133</v>
      </c>
      <c r="AB207" s="8" t="s">
        <v>986</v>
      </c>
      <c r="AC207" s="8" t="s">
        <v>1216</v>
      </c>
      <c r="AD207" s="13" t="s">
        <v>1215</v>
      </c>
      <c r="AE207" s="8" t="s">
        <v>1214</v>
      </c>
      <c r="AF207" s="8" t="s">
        <v>1183</v>
      </c>
      <c r="AG207" s="8">
        <f>AH207+AI207+AJ207+AK207</f>
        <v>0</v>
      </c>
      <c r="AH207" s="8">
        <f>AM207/AL207</f>
        <v>0</v>
      </c>
      <c r="AI207" s="8">
        <f>AN207/AL207</f>
        <v>0</v>
      </c>
      <c r="AJ207" s="8">
        <f>AO207/AL207</f>
        <v>0</v>
      </c>
      <c r="AK207" s="8">
        <f>AP207/AL207</f>
        <v>0</v>
      </c>
      <c r="AL207" s="8">
        <v>96000</v>
      </c>
      <c r="AM207" s="8">
        <v>0</v>
      </c>
      <c r="AN207" s="8">
        <v>0</v>
      </c>
      <c r="AO207" s="8"/>
      <c r="AP207" s="8"/>
      <c r="AQ207" s="8">
        <v>0</v>
      </c>
      <c r="AR207" s="8" t="s">
        <v>982</v>
      </c>
      <c r="AS207" s="8" t="s">
        <v>83</v>
      </c>
      <c r="AT207" s="8" t="s">
        <v>82</v>
      </c>
      <c r="AU207" s="6"/>
      <c r="AV207" s="6"/>
      <c r="AW207" s="6"/>
      <c r="AX207" s="6"/>
      <c r="AY207" s="6"/>
      <c r="AZ207" s="6"/>
      <c r="BA207" s="7" t="e">
        <f>AZ207/AO207</f>
        <v>#DIV/0!</v>
      </c>
      <c r="BB207" s="6"/>
      <c r="BC207" s="6"/>
      <c r="BD207" s="6"/>
      <c r="BE207" s="6"/>
      <c r="BF207" s="7" t="e">
        <f>BE207/AJ207</f>
        <v>#DIV/0!</v>
      </c>
      <c r="BG207" s="6"/>
      <c r="BH207" s="6"/>
      <c r="BI207" s="6"/>
      <c r="BJ207" s="6"/>
      <c r="BK207" s="6"/>
      <c r="BL207" s="6"/>
    </row>
    <row r="208" spans="1:64" s="5" customFormat="1" ht="82.8" x14ac:dyDescent="0.3">
      <c r="A208" s="8" t="s">
        <v>34</v>
      </c>
      <c r="B208" s="8" t="s">
        <v>33</v>
      </c>
      <c r="C208" s="8" t="s">
        <v>449</v>
      </c>
      <c r="D208" s="10" t="s">
        <v>1213</v>
      </c>
      <c r="E208" s="8" t="s">
        <v>799</v>
      </c>
      <c r="F208" s="8" t="s">
        <v>446</v>
      </c>
      <c r="G208" s="8" t="s">
        <v>784</v>
      </c>
      <c r="H208" s="8" t="s">
        <v>783</v>
      </c>
      <c r="I208" s="8" t="s">
        <v>798</v>
      </c>
      <c r="J208" s="8" t="s">
        <v>993</v>
      </c>
      <c r="K208" s="8" t="s">
        <v>992</v>
      </c>
      <c r="L208" s="8" t="s">
        <v>991</v>
      </c>
      <c r="M208" s="8" t="s">
        <v>794</v>
      </c>
      <c r="N208" s="8" t="s">
        <v>1135</v>
      </c>
      <c r="O208" s="8" t="s">
        <v>92</v>
      </c>
      <c r="P208" s="8" t="s">
        <v>91</v>
      </c>
      <c r="Q208" s="8" t="s">
        <v>927</v>
      </c>
      <c r="R208" s="8" t="s">
        <v>926</v>
      </c>
      <c r="S208" s="8" t="s">
        <v>16</v>
      </c>
      <c r="T208" s="8" t="s">
        <v>15</v>
      </c>
      <c r="U208" s="8" t="s">
        <v>14</v>
      </c>
      <c r="V208" s="8" t="s">
        <v>13</v>
      </c>
      <c r="W208" s="8" t="s">
        <v>925</v>
      </c>
      <c r="X208" s="8" t="s">
        <v>924</v>
      </c>
      <c r="Y208" s="8" t="s">
        <v>1134</v>
      </c>
      <c r="Z208" s="8" t="s">
        <v>988</v>
      </c>
      <c r="AA208" s="8" t="s">
        <v>1147</v>
      </c>
      <c r="AB208" s="8" t="s">
        <v>986</v>
      </c>
      <c r="AC208" s="8" t="s">
        <v>1212</v>
      </c>
      <c r="AD208" s="9" t="s">
        <v>1211</v>
      </c>
      <c r="AE208" s="8" t="s">
        <v>1210</v>
      </c>
      <c r="AF208" s="8" t="s">
        <v>98</v>
      </c>
      <c r="AG208" s="8">
        <f>AH208+AI208+AJ208+AK208</f>
        <v>20</v>
      </c>
      <c r="AH208" s="8">
        <f>AM208/AL208</f>
        <v>5</v>
      </c>
      <c r="AI208" s="8">
        <f>AN208/AL208</f>
        <v>5</v>
      </c>
      <c r="AJ208" s="8">
        <f>AO208/AL208</f>
        <v>5</v>
      </c>
      <c r="AK208" s="8">
        <f>AP208/AL208</f>
        <v>5</v>
      </c>
      <c r="AL208" s="8">
        <v>715000</v>
      </c>
      <c r="AM208" s="8">
        <v>3575000</v>
      </c>
      <c r="AN208" s="8">
        <v>3575000</v>
      </c>
      <c r="AO208" s="8">
        <v>3575000</v>
      </c>
      <c r="AP208" s="8">
        <v>3575000</v>
      </c>
      <c r="AQ208" s="8">
        <v>14300000</v>
      </c>
      <c r="AR208" s="8" t="s">
        <v>982</v>
      </c>
      <c r="AS208" s="8" t="s">
        <v>83</v>
      </c>
      <c r="AT208" s="8" t="s">
        <v>82</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82.8" x14ac:dyDescent="0.3">
      <c r="A209" s="8" t="s">
        <v>34</v>
      </c>
      <c r="B209" s="8" t="s">
        <v>33</v>
      </c>
      <c r="C209" s="8" t="s">
        <v>449</v>
      </c>
      <c r="D209" s="10" t="s">
        <v>1209</v>
      </c>
      <c r="E209" s="8" t="s">
        <v>799</v>
      </c>
      <c r="F209" s="8" t="s">
        <v>446</v>
      </c>
      <c r="G209" s="8" t="s">
        <v>784</v>
      </c>
      <c r="H209" s="8" t="s">
        <v>783</v>
      </c>
      <c r="I209" s="8" t="s">
        <v>798</v>
      </c>
      <c r="J209" s="8" t="s">
        <v>993</v>
      </c>
      <c r="K209" s="8" t="s">
        <v>992</v>
      </c>
      <c r="L209" s="8" t="s">
        <v>991</v>
      </c>
      <c r="M209" s="8" t="s">
        <v>794</v>
      </c>
      <c r="N209" s="8" t="s">
        <v>1135</v>
      </c>
      <c r="O209" s="8" t="s">
        <v>92</v>
      </c>
      <c r="P209" s="8" t="s">
        <v>91</v>
      </c>
      <c r="Q209" s="8" t="s">
        <v>927</v>
      </c>
      <c r="R209" s="8" t="s">
        <v>926</v>
      </c>
      <c r="S209" s="8" t="s">
        <v>16</v>
      </c>
      <c r="T209" s="8" t="s">
        <v>15</v>
      </c>
      <c r="U209" s="8" t="s">
        <v>14</v>
      </c>
      <c r="V209" s="8" t="s">
        <v>13</v>
      </c>
      <c r="W209" s="8" t="s">
        <v>925</v>
      </c>
      <c r="X209" s="8" t="s">
        <v>924</v>
      </c>
      <c r="Y209" s="8" t="s">
        <v>1134</v>
      </c>
      <c r="Z209" s="8" t="s">
        <v>988</v>
      </c>
      <c r="AA209" s="8" t="s">
        <v>1143</v>
      </c>
      <c r="AB209" s="8" t="s">
        <v>986</v>
      </c>
      <c r="AC209" s="8" t="s">
        <v>1208</v>
      </c>
      <c r="AD209" s="9" t="s">
        <v>1207</v>
      </c>
      <c r="AE209" s="8" t="s">
        <v>1206</v>
      </c>
      <c r="AF209" s="8" t="s">
        <v>297</v>
      </c>
      <c r="AG209" s="8">
        <f>AH209+AI209+AJ209+AK209</f>
        <v>1978.5941176470587</v>
      </c>
      <c r="AH209" s="8">
        <f>AM209/AL209</f>
        <v>359.25294117647059</v>
      </c>
      <c r="AI209" s="8">
        <f>AN209/AL209</f>
        <v>539.34117647058827</v>
      </c>
      <c r="AJ209" s="8">
        <f>AO209/AL209</f>
        <v>540</v>
      </c>
      <c r="AK209" s="8">
        <f>AP209/AL209</f>
        <v>540</v>
      </c>
      <c r="AL209" s="8">
        <v>4250</v>
      </c>
      <c r="AM209" s="8">
        <v>1526825</v>
      </c>
      <c r="AN209" s="8">
        <v>2292200</v>
      </c>
      <c r="AO209" s="8">
        <v>2295000</v>
      </c>
      <c r="AP209" s="8">
        <v>2295000</v>
      </c>
      <c r="AQ209" s="8">
        <v>8409025</v>
      </c>
      <c r="AR209" s="8" t="s">
        <v>982</v>
      </c>
      <c r="AS209" s="8" t="s">
        <v>83</v>
      </c>
      <c r="AT209" s="8" t="s">
        <v>82</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82.8" x14ac:dyDescent="0.3">
      <c r="A210" s="8" t="s">
        <v>34</v>
      </c>
      <c r="B210" s="8" t="s">
        <v>33</v>
      </c>
      <c r="C210" s="8" t="s">
        <v>449</v>
      </c>
      <c r="D210" s="10" t="s">
        <v>1205</v>
      </c>
      <c r="E210" s="8" t="s">
        <v>799</v>
      </c>
      <c r="F210" s="8" t="s">
        <v>446</v>
      </c>
      <c r="G210" s="8" t="s">
        <v>784</v>
      </c>
      <c r="H210" s="8" t="s">
        <v>783</v>
      </c>
      <c r="I210" s="8" t="s">
        <v>798</v>
      </c>
      <c r="J210" s="8" t="s">
        <v>993</v>
      </c>
      <c r="K210" s="8" t="s">
        <v>992</v>
      </c>
      <c r="L210" s="8" t="s">
        <v>991</v>
      </c>
      <c r="M210" s="8" t="s">
        <v>794</v>
      </c>
      <c r="N210" s="8" t="s">
        <v>1135</v>
      </c>
      <c r="O210" s="8" t="s">
        <v>92</v>
      </c>
      <c r="P210" s="8" t="s">
        <v>91</v>
      </c>
      <c r="Q210" s="8" t="s">
        <v>927</v>
      </c>
      <c r="R210" s="8" t="s">
        <v>926</v>
      </c>
      <c r="S210" s="8" t="s">
        <v>16</v>
      </c>
      <c r="T210" s="8" t="s">
        <v>15</v>
      </c>
      <c r="U210" s="8" t="s">
        <v>14</v>
      </c>
      <c r="V210" s="8" t="s">
        <v>13</v>
      </c>
      <c r="W210" s="8" t="s">
        <v>925</v>
      </c>
      <c r="X210" s="8" t="s">
        <v>924</v>
      </c>
      <c r="Y210" s="8" t="s">
        <v>1134</v>
      </c>
      <c r="Z210" s="8" t="s">
        <v>988</v>
      </c>
      <c r="AA210" s="8" t="s">
        <v>1133</v>
      </c>
      <c r="AB210" s="8" t="s">
        <v>986</v>
      </c>
      <c r="AC210" s="8" t="s">
        <v>1204</v>
      </c>
      <c r="AD210" s="9" t="s">
        <v>1203</v>
      </c>
      <c r="AE210" s="8" t="s">
        <v>1202</v>
      </c>
      <c r="AF210" s="8" t="s">
        <v>297</v>
      </c>
      <c r="AG210" s="8">
        <f>AH210+AI210+AJ210+AK210</f>
        <v>1749.5823529411764</v>
      </c>
      <c r="AH210" s="8">
        <f>AM210/AL210</f>
        <v>874.58235294117651</v>
      </c>
      <c r="AI210" s="8">
        <f>AN210/AL210</f>
        <v>0</v>
      </c>
      <c r="AJ210" s="8">
        <f>AO210/AL210</f>
        <v>0</v>
      </c>
      <c r="AK210" s="8">
        <f>AP210/AL210</f>
        <v>875</v>
      </c>
      <c r="AL210" s="8">
        <v>4250</v>
      </c>
      <c r="AM210" s="8">
        <v>3716975</v>
      </c>
      <c r="AN210" s="8">
        <v>0</v>
      </c>
      <c r="AO210" s="8"/>
      <c r="AP210" s="8">
        <v>3718750</v>
      </c>
      <c r="AQ210" s="8">
        <v>7435725</v>
      </c>
      <c r="AR210" s="8" t="s">
        <v>982</v>
      </c>
      <c r="AS210" s="8" t="s">
        <v>83</v>
      </c>
      <c r="AT210" s="8" t="s">
        <v>82</v>
      </c>
      <c r="AU210" s="6"/>
      <c r="AV210" s="6"/>
      <c r="AW210" s="6"/>
      <c r="AX210" s="6"/>
      <c r="AY210" s="6"/>
      <c r="AZ210" s="6"/>
      <c r="BA210" s="7" t="e">
        <f>AZ210/AO210</f>
        <v>#DIV/0!</v>
      </c>
      <c r="BB210" s="6"/>
      <c r="BC210" s="6"/>
      <c r="BD210" s="6"/>
      <c r="BE210" s="6"/>
      <c r="BF210" s="7" t="e">
        <f>BE210/AJ210</f>
        <v>#DIV/0!</v>
      </c>
      <c r="BG210" s="6"/>
      <c r="BH210" s="6"/>
      <c r="BI210" s="6"/>
      <c r="BJ210" s="6"/>
      <c r="BK210" s="6"/>
      <c r="BL210" s="6"/>
    </row>
    <row r="211" spans="1:64" s="5" customFormat="1" ht="82.8" x14ac:dyDescent="0.3">
      <c r="A211" s="8" t="s">
        <v>34</v>
      </c>
      <c r="B211" s="8" t="s">
        <v>33</v>
      </c>
      <c r="C211" s="8" t="s">
        <v>449</v>
      </c>
      <c r="D211" s="10" t="s">
        <v>1201</v>
      </c>
      <c r="E211" s="8" t="s">
        <v>799</v>
      </c>
      <c r="F211" s="8" t="s">
        <v>446</v>
      </c>
      <c r="G211" s="8" t="s">
        <v>784</v>
      </c>
      <c r="H211" s="8" t="s">
        <v>783</v>
      </c>
      <c r="I211" s="8" t="s">
        <v>798</v>
      </c>
      <c r="J211" s="8" t="s">
        <v>993</v>
      </c>
      <c r="K211" s="8" t="s">
        <v>992</v>
      </c>
      <c r="L211" s="8" t="s">
        <v>991</v>
      </c>
      <c r="M211" s="8" t="s">
        <v>794</v>
      </c>
      <c r="N211" s="8" t="s">
        <v>1135</v>
      </c>
      <c r="O211" s="8" t="s">
        <v>92</v>
      </c>
      <c r="P211" s="8" t="s">
        <v>91</v>
      </c>
      <c r="Q211" s="8" t="s">
        <v>927</v>
      </c>
      <c r="R211" s="8" t="s">
        <v>926</v>
      </c>
      <c r="S211" s="8" t="s">
        <v>16</v>
      </c>
      <c r="T211" s="8" t="s">
        <v>15</v>
      </c>
      <c r="U211" s="8" t="s">
        <v>14</v>
      </c>
      <c r="V211" s="8" t="s">
        <v>13</v>
      </c>
      <c r="W211" s="8" t="s">
        <v>925</v>
      </c>
      <c r="X211" s="8" t="s">
        <v>924</v>
      </c>
      <c r="Y211" s="8" t="s">
        <v>1134</v>
      </c>
      <c r="Z211" s="8" t="s">
        <v>988</v>
      </c>
      <c r="AA211" s="8" t="s">
        <v>1133</v>
      </c>
      <c r="AB211" s="8" t="s">
        <v>986</v>
      </c>
      <c r="AC211" s="8" t="s">
        <v>1200</v>
      </c>
      <c r="AD211" s="9" t="s">
        <v>1199</v>
      </c>
      <c r="AE211" s="8" t="s">
        <v>566</v>
      </c>
      <c r="AF211" s="8" t="s">
        <v>995</v>
      </c>
      <c r="AG211" s="8">
        <f>AH211+AI211+AJ211+AK211</f>
        <v>5.7539999999999996</v>
      </c>
      <c r="AH211" s="8">
        <f>AM211/AL211</f>
        <v>5.7539999999999996</v>
      </c>
      <c r="AI211" s="8">
        <f>AN211/AL211</f>
        <v>0</v>
      </c>
      <c r="AJ211" s="8">
        <f>AO211/AL211</f>
        <v>0</v>
      </c>
      <c r="AK211" s="8">
        <f>AP211/AL211</f>
        <v>0</v>
      </c>
      <c r="AL211" s="8">
        <v>50000</v>
      </c>
      <c r="AM211" s="8">
        <v>287700</v>
      </c>
      <c r="AN211" s="8">
        <v>0</v>
      </c>
      <c r="AO211" s="8"/>
      <c r="AP211" s="8"/>
      <c r="AQ211" s="8">
        <v>287700</v>
      </c>
      <c r="AR211" s="8" t="s">
        <v>982</v>
      </c>
      <c r="AS211" s="8" t="s">
        <v>83</v>
      </c>
      <c r="AT211" s="8" t="s">
        <v>82</v>
      </c>
      <c r="AU211" s="6"/>
      <c r="AV211" s="6"/>
      <c r="AW211" s="6"/>
      <c r="AX211" s="6"/>
      <c r="AY211" s="6"/>
      <c r="AZ211" s="6"/>
      <c r="BA211" s="7" t="e">
        <f>AZ211/AO211</f>
        <v>#DIV/0!</v>
      </c>
      <c r="BB211" s="6"/>
      <c r="BC211" s="6"/>
      <c r="BD211" s="6"/>
      <c r="BE211" s="6"/>
      <c r="BF211" s="7" t="e">
        <f>BE211/AJ211</f>
        <v>#DIV/0!</v>
      </c>
      <c r="BG211" s="6"/>
      <c r="BH211" s="6"/>
      <c r="BI211" s="6"/>
      <c r="BJ211" s="6"/>
      <c r="BK211" s="6"/>
      <c r="BL211" s="6"/>
    </row>
    <row r="212" spans="1:64" s="5" customFormat="1" ht="82.8" x14ac:dyDescent="0.3">
      <c r="A212" s="8" t="s">
        <v>34</v>
      </c>
      <c r="B212" s="8" t="s">
        <v>33</v>
      </c>
      <c r="C212" s="8" t="s">
        <v>449</v>
      </c>
      <c r="D212" s="10" t="s">
        <v>1198</v>
      </c>
      <c r="E212" s="8" t="s">
        <v>799</v>
      </c>
      <c r="F212" s="8" t="s">
        <v>446</v>
      </c>
      <c r="G212" s="8" t="s">
        <v>784</v>
      </c>
      <c r="H212" s="8" t="s">
        <v>783</v>
      </c>
      <c r="I212" s="8" t="s">
        <v>798</v>
      </c>
      <c r="J212" s="8" t="s">
        <v>993</v>
      </c>
      <c r="K212" s="8" t="s">
        <v>992</v>
      </c>
      <c r="L212" s="8" t="s">
        <v>991</v>
      </c>
      <c r="M212" s="8" t="s">
        <v>794</v>
      </c>
      <c r="N212" s="8" t="s">
        <v>1135</v>
      </c>
      <c r="O212" s="8" t="s">
        <v>92</v>
      </c>
      <c r="P212" s="8" t="s">
        <v>91</v>
      </c>
      <c r="Q212" s="8" t="s">
        <v>927</v>
      </c>
      <c r="R212" s="8" t="s">
        <v>926</v>
      </c>
      <c r="S212" s="8" t="s">
        <v>16</v>
      </c>
      <c r="T212" s="8" t="s">
        <v>15</v>
      </c>
      <c r="U212" s="8" t="s">
        <v>14</v>
      </c>
      <c r="V212" s="8" t="s">
        <v>13</v>
      </c>
      <c r="W212" s="8" t="s">
        <v>925</v>
      </c>
      <c r="X212" s="8" t="s">
        <v>924</v>
      </c>
      <c r="Y212" s="8" t="s">
        <v>1134</v>
      </c>
      <c r="Z212" s="8" t="s">
        <v>988</v>
      </c>
      <c r="AA212" s="8" t="s">
        <v>1133</v>
      </c>
      <c r="AB212" s="8" t="s">
        <v>986</v>
      </c>
      <c r="AC212" s="8" t="s">
        <v>1197</v>
      </c>
      <c r="AD212" s="13" t="s">
        <v>1196</v>
      </c>
      <c r="AE212" s="8" t="s">
        <v>1195</v>
      </c>
      <c r="AF212" s="8" t="s">
        <v>995</v>
      </c>
      <c r="AG212" s="8">
        <f>AH212+AI212+AJ212+AK212</f>
        <v>0</v>
      </c>
      <c r="AH212" s="8">
        <f>AM212/AL212</f>
        <v>0</v>
      </c>
      <c r="AI212" s="8">
        <f>AN212/AL212</f>
        <v>0</v>
      </c>
      <c r="AJ212" s="8">
        <f>AO212/AL212</f>
        <v>0</v>
      </c>
      <c r="AK212" s="8">
        <f>AP212/AL212</f>
        <v>0</v>
      </c>
      <c r="AL212" s="8">
        <v>50000000</v>
      </c>
      <c r="AM212" s="8">
        <v>0</v>
      </c>
      <c r="AN212" s="8">
        <v>0</v>
      </c>
      <c r="AO212" s="8">
        <v>0</v>
      </c>
      <c r="AP212" s="8">
        <v>0</v>
      </c>
      <c r="AQ212" s="8">
        <v>0</v>
      </c>
      <c r="AR212" s="8" t="s">
        <v>982</v>
      </c>
      <c r="AS212" s="8" t="s">
        <v>83</v>
      </c>
      <c r="AT212" s="8" t="s">
        <v>82</v>
      </c>
      <c r="AU212" s="6"/>
      <c r="AV212" s="6"/>
      <c r="AW212" s="6"/>
      <c r="AX212" s="6"/>
      <c r="AY212" s="6"/>
      <c r="AZ212" s="6"/>
      <c r="BA212" s="7" t="e">
        <f>AZ212/AO212</f>
        <v>#DIV/0!</v>
      </c>
      <c r="BB212" s="6"/>
      <c r="BC212" s="6"/>
      <c r="BD212" s="6"/>
      <c r="BE212" s="6"/>
      <c r="BF212" s="7" t="e">
        <f>BE212/AJ212</f>
        <v>#DIV/0!</v>
      </c>
      <c r="BG212" s="6"/>
      <c r="BH212" s="6"/>
      <c r="BI212" s="6"/>
      <c r="BJ212" s="6"/>
      <c r="BK212" s="6"/>
      <c r="BL212" s="6"/>
    </row>
    <row r="213" spans="1:64" s="5" customFormat="1" ht="82.8" x14ac:dyDescent="0.3">
      <c r="A213" s="8" t="s">
        <v>34</v>
      </c>
      <c r="B213" s="8" t="s">
        <v>33</v>
      </c>
      <c r="C213" s="8" t="s">
        <v>449</v>
      </c>
      <c r="D213" s="10" t="s">
        <v>1194</v>
      </c>
      <c r="E213" s="8" t="s">
        <v>799</v>
      </c>
      <c r="F213" s="8" t="s">
        <v>446</v>
      </c>
      <c r="G213" s="8" t="s">
        <v>784</v>
      </c>
      <c r="H213" s="8" t="s">
        <v>783</v>
      </c>
      <c r="I213" s="8" t="s">
        <v>798</v>
      </c>
      <c r="J213" s="8" t="s">
        <v>993</v>
      </c>
      <c r="K213" s="8" t="s">
        <v>992</v>
      </c>
      <c r="L213" s="8" t="s">
        <v>991</v>
      </c>
      <c r="M213" s="8" t="s">
        <v>794</v>
      </c>
      <c r="N213" s="8" t="s">
        <v>1135</v>
      </c>
      <c r="O213" s="8" t="s">
        <v>92</v>
      </c>
      <c r="P213" s="8" t="s">
        <v>91</v>
      </c>
      <c r="Q213" s="8" t="s">
        <v>927</v>
      </c>
      <c r="R213" s="8" t="s">
        <v>926</v>
      </c>
      <c r="S213" s="8" t="s">
        <v>16</v>
      </c>
      <c r="T213" s="8" t="s">
        <v>15</v>
      </c>
      <c r="U213" s="8" t="s">
        <v>14</v>
      </c>
      <c r="V213" s="8" t="s">
        <v>13</v>
      </c>
      <c r="W213" s="8" t="s">
        <v>925</v>
      </c>
      <c r="X213" s="8" t="s">
        <v>924</v>
      </c>
      <c r="Y213" s="8" t="s">
        <v>1134</v>
      </c>
      <c r="Z213" s="8" t="s">
        <v>988</v>
      </c>
      <c r="AA213" s="8" t="s">
        <v>1147</v>
      </c>
      <c r="AB213" s="8" t="s">
        <v>986</v>
      </c>
      <c r="AC213" s="8" t="s">
        <v>1193</v>
      </c>
      <c r="AD213" s="9" t="s">
        <v>1192</v>
      </c>
      <c r="AE213" s="8" t="s">
        <v>1191</v>
      </c>
      <c r="AF213" s="8" t="s">
        <v>494</v>
      </c>
      <c r="AG213" s="8">
        <f>AH213+AI213+AJ213+AK213</f>
        <v>19.889570552147241</v>
      </c>
      <c r="AH213" s="8">
        <f>AM213/AL213</f>
        <v>4.9570552147239262</v>
      </c>
      <c r="AI213" s="8">
        <f>AN213/AL213</f>
        <v>4.9325153374233128</v>
      </c>
      <c r="AJ213" s="8">
        <f>AO213/AL213</f>
        <v>5</v>
      </c>
      <c r="AK213" s="8">
        <f>AP213/AL213</f>
        <v>5</v>
      </c>
      <c r="AL213" s="8">
        <v>815000</v>
      </c>
      <c r="AM213" s="8">
        <v>4040000</v>
      </c>
      <c r="AN213" s="8">
        <v>4020000</v>
      </c>
      <c r="AO213" s="8">
        <v>4075000</v>
      </c>
      <c r="AP213" s="8">
        <v>4075000</v>
      </c>
      <c r="AQ213" s="8">
        <v>16210000</v>
      </c>
      <c r="AR213" s="8" t="s">
        <v>982</v>
      </c>
      <c r="AS213" s="8" t="s">
        <v>83</v>
      </c>
      <c r="AT213" s="8" t="s">
        <v>82</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82.8" x14ac:dyDescent="0.3">
      <c r="A214" s="8" t="s">
        <v>34</v>
      </c>
      <c r="B214" s="8" t="s">
        <v>33</v>
      </c>
      <c r="C214" s="8" t="s">
        <v>449</v>
      </c>
      <c r="D214" s="10" t="s">
        <v>1190</v>
      </c>
      <c r="E214" s="8" t="s">
        <v>799</v>
      </c>
      <c r="F214" s="8" t="s">
        <v>446</v>
      </c>
      <c r="G214" s="8" t="s">
        <v>784</v>
      </c>
      <c r="H214" s="8" t="s">
        <v>783</v>
      </c>
      <c r="I214" s="8" t="s">
        <v>798</v>
      </c>
      <c r="J214" s="8" t="s">
        <v>993</v>
      </c>
      <c r="K214" s="8" t="s">
        <v>992</v>
      </c>
      <c r="L214" s="8" t="s">
        <v>991</v>
      </c>
      <c r="M214" s="8" t="s">
        <v>794</v>
      </c>
      <c r="N214" s="8" t="s">
        <v>1135</v>
      </c>
      <c r="O214" s="8" t="s">
        <v>92</v>
      </c>
      <c r="P214" s="8" t="s">
        <v>91</v>
      </c>
      <c r="Q214" s="8" t="s">
        <v>927</v>
      </c>
      <c r="R214" s="8" t="s">
        <v>926</v>
      </c>
      <c r="S214" s="8" t="s">
        <v>16</v>
      </c>
      <c r="T214" s="8" t="s">
        <v>15</v>
      </c>
      <c r="U214" s="8" t="s">
        <v>14</v>
      </c>
      <c r="V214" s="8" t="s">
        <v>13</v>
      </c>
      <c r="W214" s="8" t="s">
        <v>925</v>
      </c>
      <c r="X214" s="8" t="s">
        <v>924</v>
      </c>
      <c r="Y214" s="8" t="s">
        <v>1134</v>
      </c>
      <c r="Z214" s="8" t="s">
        <v>988</v>
      </c>
      <c r="AA214" s="8" t="s">
        <v>1133</v>
      </c>
      <c r="AB214" s="8" t="s">
        <v>986</v>
      </c>
      <c r="AC214" s="8" t="s">
        <v>1109</v>
      </c>
      <c r="AD214" s="9" t="s">
        <v>1189</v>
      </c>
      <c r="AE214" s="8" t="s">
        <v>1188</v>
      </c>
      <c r="AF214" s="8" t="s">
        <v>1183</v>
      </c>
      <c r="AG214" s="8">
        <f>AH214+AI214+AJ214+AK214</f>
        <v>80</v>
      </c>
      <c r="AH214" s="8">
        <f>AM214/AL214</f>
        <v>10</v>
      </c>
      <c r="AI214" s="8">
        <f>AN214/AL214</f>
        <v>30</v>
      </c>
      <c r="AJ214" s="8">
        <f>AO214/AL214</f>
        <v>40</v>
      </c>
      <c r="AK214" s="8">
        <f>AP214/AL214</f>
        <v>0</v>
      </c>
      <c r="AL214" s="8">
        <v>600000</v>
      </c>
      <c r="AM214" s="8">
        <v>6000000</v>
      </c>
      <c r="AN214" s="8">
        <v>18000000</v>
      </c>
      <c r="AO214" s="8">
        <v>24000000</v>
      </c>
      <c r="AP214" s="8"/>
      <c r="AQ214" s="8">
        <v>48000000</v>
      </c>
      <c r="AR214" s="8" t="s">
        <v>982</v>
      </c>
      <c r="AS214" s="8" t="s">
        <v>83</v>
      </c>
      <c r="AT214" s="8" t="s">
        <v>82</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82.8" x14ac:dyDescent="0.3">
      <c r="A215" s="8" t="s">
        <v>34</v>
      </c>
      <c r="B215" s="8" t="s">
        <v>33</v>
      </c>
      <c r="C215" s="8" t="s">
        <v>449</v>
      </c>
      <c r="D215" s="10" t="s">
        <v>1187</v>
      </c>
      <c r="E215" s="8" t="s">
        <v>799</v>
      </c>
      <c r="F215" s="8" t="s">
        <v>446</v>
      </c>
      <c r="G215" s="8" t="s">
        <v>784</v>
      </c>
      <c r="H215" s="8" t="s">
        <v>783</v>
      </c>
      <c r="I215" s="8" t="s">
        <v>798</v>
      </c>
      <c r="J215" s="8" t="s">
        <v>993</v>
      </c>
      <c r="K215" s="8" t="s">
        <v>992</v>
      </c>
      <c r="L215" s="8" t="s">
        <v>991</v>
      </c>
      <c r="M215" s="8" t="s">
        <v>794</v>
      </c>
      <c r="N215" s="8" t="s">
        <v>1135</v>
      </c>
      <c r="O215" s="8" t="s">
        <v>92</v>
      </c>
      <c r="P215" s="8" t="s">
        <v>91</v>
      </c>
      <c r="Q215" s="8" t="s">
        <v>927</v>
      </c>
      <c r="R215" s="8" t="s">
        <v>926</v>
      </c>
      <c r="S215" s="8" t="s">
        <v>16</v>
      </c>
      <c r="T215" s="8" t="s">
        <v>15</v>
      </c>
      <c r="U215" s="8" t="s">
        <v>14</v>
      </c>
      <c r="V215" s="8" t="s">
        <v>13</v>
      </c>
      <c r="W215" s="8" t="s">
        <v>925</v>
      </c>
      <c r="X215" s="8" t="s">
        <v>924</v>
      </c>
      <c r="Y215" s="8" t="s">
        <v>1134</v>
      </c>
      <c r="Z215" s="8" t="s">
        <v>988</v>
      </c>
      <c r="AA215" s="8" t="s">
        <v>1133</v>
      </c>
      <c r="AB215" s="8" t="s">
        <v>986</v>
      </c>
      <c r="AC215" s="8" t="s">
        <v>1186</v>
      </c>
      <c r="AD215" s="9" t="s">
        <v>1185</v>
      </c>
      <c r="AE215" s="8" t="s">
        <v>1184</v>
      </c>
      <c r="AF215" s="8" t="s">
        <v>1183</v>
      </c>
      <c r="AG215" s="8">
        <f>AH215+AI215+AJ215+AK215</f>
        <v>816.23756249999997</v>
      </c>
      <c r="AH215" s="8">
        <f>AM215/AL215</f>
        <v>300</v>
      </c>
      <c r="AI215" s="8">
        <f>AN215/AL215</f>
        <v>300</v>
      </c>
      <c r="AJ215" s="8">
        <f>AO215/AL215</f>
        <v>216.2375625</v>
      </c>
      <c r="AK215" s="8">
        <f>AP215/AL215</f>
        <v>0</v>
      </c>
      <c r="AL215" s="8">
        <v>120000</v>
      </c>
      <c r="AM215" s="8">
        <v>36000000</v>
      </c>
      <c r="AN215" s="8">
        <v>36000000</v>
      </c>
      <c r="AO215" s="8">
        <v>25948507.5</v>
      </c>
      <c r="AP215" s="8"/>
      <c r="AQ215" s="8">
        <v>97948507.5</v>
      </c>
      <c r="AR215" s="8" t="s">
        <v>982</v>
      </c>
      <c r="AS215" s="8" t="s">
        <v>83</v>
      </c>
      <c r="AT215" s="8" t="s">
        <v>82</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82.8" x14ac:dyDescent="0.3">
      <c r="A216" s="8" t="s">
        <v>34</v>
      </c>
      <c r="B216" s="8" t="s">
        <v>33</v>
      </c>
      <c r="C216" s="8" t="s">
        <v>449</v>
      </c>
      <c r="D216" s="10" t="s">
        <v>1182</v>
      </c>
      <c r="E216" s="8" t="s">
        <v>799</v>
      </c>
      <c r="F216" s="8" t="s">
        <v>446</v>
      </c>
      <c r="G216" s="8" t="s">
        <v>784</v>
      </c>
      <c r="H216" s="8" t="s">
        <v>783</v>
      </c>
      <c r="I216" s="8" t="s">
        <v>798</v>
      </c>
      <c r="J216" s="8" t="s">
        <v>993</v>
      </c>
      <c r="K216" s="8" t="s">
        <v>992</v>
      </c>
      <c r="L216" s="8" t="s">
        <v>991</v>
      </c>
      <c r="M216" s="8" t="s">
        <v>794</v>
      </c>
      <c r="N216" s="8" t="s">
        <v>1135</v>
      </c>
      <c r="O216" s="8" t="s">
        <v>92</v>
      </c>
      <c r="P216" s="8" t="s">
        <v>91</v>
      </c>
      <c r="Q216" s="8" t="s">
        <v>927</v>
      </c>
      <c r="R216" s="8" t="s">
        <v>926</v>
      </c>
      <c r="S216" s="8" t="s">
        <v>16</v>
      </c>
      <c r="T216" s="8" t="s">
        <v>15</v>
      </c>
      <c r="U216" s="8" t="s">
        <v>14</v>
      </c>
      <c r="V216" s="8" t="s">
        <v>13</v>
      </c>
      <c r="W216" s="8" t="s">
        <v>925</v>
      </c>
      <c r="X216" s="8" t="s">
        <v>924</v>
      </c>
      <c r="Y216" s="8" t="s">
        <v>1134</v>
      </c>
      <c r="Z216" s="8" t="s">
        <v>988</v>
      </c>
      <c r="AA216" s="8" t="s">
        <v>1133</v>
      </c>
      <c r="AB216" s="8" t="s">
        <v>986</v>
      </c>
      <c r="AC216" s="8" t="s">
        <v>1105</v>
      </c>
      <c r="AD216" s="13" t="s">
        <v>1181</v>
      </c>
      <c r="AE216" s="8" t="s">
        <v>1180</v>
      </c>
      <c r="AF216" s="8" t="s">
        <v>995</v>
      </c>
      <c r="AG216" s="8">
        <f>AH216+AI216+AJ216+AK216</f>
        <v>0</v>
      </c>
      <c r="AH216" s="8">
        <f>AM216/AL216</f>
        <v>0</v>
      </c>
      <c r="AI216" s="8">
        <f>AN216/AL216</f>
        <v>0</v>
      </c>
      <c r="AJ216" s="8">
        <f>AO216/AL216</f>
        <v>0</v>
      </c>
      <c r="AK216" s="8">
        <f>AP216/AL216</f>
        <v>0</v>
      </c>
      <c r="AL216" s="8">
        <v>6000000</v>
      </c>
      <c r="AM216" s="8">
        <v>0</v>
      </c>
      <c r="AN216" s="8">
        <v>0</v>
      </c>
      <c r="AO216" s="8"/>
      <c r="AP216" s="8"/>
      <c r="AQ216" s="8">
        <v>0</v>
      </c>
      <c r="AR216" s="8" t="s">
        <v>982</v>
      </c>
      <c r="AS216" s="8" t="s">
        <v>83</v>
      </c>
      <c r="AT216" s="8" t="s">
        <v>82</v>
      </c>
      <c r="AU216" s="6"/>
      <c r="AV216" s="6"/>
      <c r="AW216" s="6"/>
      <c r="AX216" s="6"/>
      <c r="AY216" s="6"/>
      <c r="AZ216" s="6"/>
      <c r="BA216" s="7" t="e">
        <f>AZ216/AO216</f>
        <v>#DIV/0!</v>
      </c>
      <c r="BB216" s="6"/>
      <c r="BC216" s="6"/>
      <c r="BD216" s="6"/>
      <c r="BE216" s="6"/>
      <c r="BF216" s="7" t="e">
        <f>BE216/AJ216</f>
        <v>#DIV/0!</v>
      </c>
      <c r="BG216" s="6"/>
      <c r="BH216" s="6"/>
      <c r="BI216" s="6"/>
      <c r="BJ216" s="6"/>
      <c r="BK216" s="6"/>
      <c r="BL216" s="6"/>
    </row>
    <row r="217" spans="1:64" s="5" customFormat="1" ht="82.8" x14ac:dyDescent="0.3">
      <c r="A217" s="8" t="s">
        <v>34</v>
      </c>
      <c r="B217" s="8" t="s">
        <v>33</v>
      </c>
      <c r="C217" s="8" t="s">
        <v>449</v>
      </c>
      <c r="D217" s="10" t="s">
        <v>1179</v>
      </c>
      <c r="E217" s="8" t="s">
        <v>799</v>
      </c>
      <c r="F217" s="8" t="s">
        <v>446</v>
      </c>
      <c r="G217" s="8" t="s">
        <v>784</v>
      </c>
      <c r="H217" s="8" t="s">
        <v>783</v>
      </c>
      <c r="I217" s="8" t="s">
        <v>798</v>
      </c>
      <c r="J217" s="8" t="s">
        <v>993</v>
      </c>
      <c r="K217" s="8" t="s">
        <v>992</v>
      </c>
      <c r="L217" s="8" t="s">
        <v>991</v>
      </c>
      <c r="M217" s="8" t="s">
        <v>794</v>
      </c>
      <c r="N217" s="8" t="s">
        <v>1135</v>
      </c>
      <c r="O217" s="8" t="s">
        <v>92</v>
      </c>
      <c r="P217" s="8" t="s">
        <v>91</v>
      </c>
      <c r="Q217" s="8" t="s">
        <v>927</v>
      </c>
      <c r="R217" s="8" t="s">
        <v>926</v>
      </c>
      <c r="S217" s="8" t="s">
        <v>16</v>
      </c>
      <c r="T217" s="8" t="s">
        <v>15</v>
      </c>
      <c r="U217" s="8" t="s">
        <v>14</v>
      </c>
      <c r="V217" s="8" t="s">
        <v>13</v>
      </c>
      <c r="W217" s="8" t="s">
        <v>925</v>
      </c>
      <c r="X217" s="8" t="s">
        <v>924</v>
      </c>
      <c r="Y217" s="8" t="s">
        <v>1134</v>
      </c>
      <c r="Z217" s="8" t="s">
        <v>988</v>
      </c>
      <c r="AA217" s="8" t="s">
        <v>1133</v>
      </c>
      <c r="AB217" s="8" t="s">
        <v>986</v>
      </c>
      <c r="AC217" s="8" t="s">
        <v>1178</v>
      </c>
      <c r="AD217" s="9" t="s">
        <v>1177</v>
      </c>
      <c r="AE217" s="8" t="s">
        <v>1176</v>
      </c>
      <c r="AF217" s="8" t="s">
        <v>1175</v>
      </c>
      <c r="AG217" s="8">
        <f>AH217+AI217+AJ217+AK217</f>
        <v>6.3810929095258508</v>
      </c>
      <c r="AH217" s="8">
        <f>AM217/AL217</f>
        <v>6.3810929095258508</v>
      </c>
      <c r="AI217" s="8">
        <f>AN217/AL217</f>
        <v>0</v>
      </c>
      <c r="AJ217" s="8">
        <f>AO217/AL217</f>
        <v>0</v>
      </c>
      <c r="AK217" s="8">
        <f>AP217/AL217</f>
        <v>0</v>
      </c>
      <c r="AL217" s="8">
        <v>5805428.3999999994</v>
      </c>
      <c r="AM217" s="8">
        <v>37044978</v>
      </c>
      <c r="AN217" s="8">
        <v>0</v>
      </c>
      <c r="AO217" s="8"/>
      <c r="AP217" s="8"/>
      <c r="AQ217" s="8">
        <v>37044978</v>
      </c>
      <c r="AR217" s="8" t="s">
        <v>982</v>
      </c>
      <c r="AS217" s="8" t="s">
        <v>83</v>
      </c>
      <c r="AT217" s="8" t="s">
        <v>82</v>
      </c>
      <c r="AU217" s="6"/>
      <c r="AV217" s="6"/>
      <c r="AW217" s="6"/>
      <c r="AX217" s="6"/>
      <c r="AY217" s="6"/>
      <c r="AZ217" s="6"/>
      <c r="BA217" s="7" t="e">
        <f>AZ217/AO217</f>
        <v>#DIV/0!</v>
      </c>
      <c r="BB217" s="6"/>
      <c r="BC217" s="6"/>
      <c r="BD217" s="6"/>
      <c r="BE217" s="6"/>
      <c r="BF217" s="7" t="e">
        <f>BE217/AJ217</f>
        <v>#DIV/0!</v>
      </c>
      <c r="BG217" s="6"/>
      <c r="BH217" s="6"/>
      <c r="BI217" s="6"/>
      <c r="BJ217" s="6"/>
      <c r="BK217" s="6"/>
      <c r="BL217" s="6"/>
    </row>
    <row r="218" spans="1:64" s="5" customFormat="1" ht="82.8" x14ac:dyDescent="0.3">
      <c r="A218" s="8" t="s">
        <v>34</v>
      </c>
      <c r="B218" s="8" t="s">
        <v>33</v>
      </c>
      <c r="C218" s="8" t="s">
        <v>449</v>
      </c>
      <c r="D218" s="10" t="s">
        <v>1174</v>
      </c>
      <c r="E218" s="8" t="s">
        <v>799</v>
      </c>
      <c r="F218" s="8" t="s">
        <v>446</v>
      </c>
      <c r="G218" s="8" t="s">
        <v>784</v>
      </c>
      <c r="H218" s="8" t="s">
        <v>783</v>
      </c>
      <c r="I218" s="8" t="s">
        <v>798</v>
      </c>
      <c r="J218" s="8" t="s">
        <v>993</v>
      </c>
      <c r="K218" s="8" t="s">
        <v>992</v>
      </c>
      <c r="L218" s="8" t="s">
        <v>991</v>
      </c>
      <c r="M218" s="8" t="s">
        <v>794</v>
      </c>
      <c r="N218" s="8" t="s">
        <v>1135</v>
      </c>
      <c r="O218" s="8" t="s">
        <v>92</v>
      </c>
      <c r="P218" s="8" t="s">
        <v>91</v>
      </c>
      <c r="Q218" s="8" t="s">
        <v>927</v>
      </c>
      <c r="R218" s="8" t="s">
        <v>926</v>
      </c>
      <c r="S218" s="8" t="s">
        <v>16</v>
      </c>
      <c r="T218" s="8" t="s">
        <v>15</v>
      </c>
      <c r="U218" s="8" t="s">
        <v>14</v>
      </c>
      <c r="V218" s="8" t="s">
        <v>13</v>
      </c>
      <c r="W218" s="8" t="s">
        <v>925</v>
      </c>
      <c r="X218" s="8" t="s">
        <v>924</v>
      </c>
      <c r="Y218" s="8" t="s">
        <v>1134</v>
      </c>
      <c r="Z218" s="8" t="s">
        <v>988</v>
      </c>
      <c r="AA218" s="8" t="s">
        <v>1147</v>
      </c>
      <c r="AB218" s="8" t="s">
        <v>986</v>
      </c>
      <c r="AC218" s="8" t="s">
        <v>1100</v>
      </c>
      <c r="AD218" s="9" t="s">
        <v>1173</v>
      </c>
      <c r="AE218" s="8" t="s">
        <v>1172</v>
      </c>
      <c r="AF218" s="8" t="s">
        <v>98</v>
      </c>
      <c r="AG218" s="8">
        <f>AH218+AI218+AJ218+AK218</f>
        <v>14.878048780487806</v>
      </c>
      <c r="AH218" s="8">
        <f>AM218/AL218</f>
        <v>4.8780487804878048</v>
      </c>
      <c r="AI218" s="8">
        <f>AN218/AL218</f>
        <v>0</v>
      </c>
      <c r="AJ218" s="8">
        <f>AO218/AL218</f>
        <v>5</v>
      </c>
      <c r="AK218" s="8">
        <f>AP218/AL218</f>
        <v>5</v>
      </c>
      <c r="AL218" s="8">
        <v>615000</v>
      </c>
      <c r="AM218" s="8">
        <v>3000000</v>
      </c>
      <c r="AN218" s="8">
        <v>0</v>
      </c>
      <c r="AO218" s="8">
        <v>3075000</v>
      </c>
      <c r="AP218" s="8">
        <v>3075000</v>
      </c>
      <c r="AQ218" s="8">
        <v>9150000</v>
      </c>
      <c r="AR218" s="8" t="s">
        <v>982</v>
      </c>
      <c r="AS218" s="8" t="s">
        <v>83</v>
      </c>
      <c r="AT218" s="8" t="s">
        <v>82</v>
      </c>
      <c r="AU218" s="6"/>
      <c r="AV218" s="6"/>
      <c r="AW218" s="6"/>
      <c r="AX218" s="6"/>
      <c r="AY218" s="6"/>
      <c r="AZ218" s="6"/>
      <c r="BA218" s="7">
        <f>AZ218/AO218</f>
        <v>0</v>
      </c>
      <c r="BB218" s="6"/>
      <c r="BC218" s="6"/>
      <c r="BD218" s="6"/>
      <c r="BE218" s="6"/>
      <c r="BF218" s="7">
        <f>BE218/AJ218</f>
        <v>0</v>
      </c>
      <c r="BG218" s="6"/>
      <c r="BH218" s="6"/>
      <c r="BI218" s="6"/>
      <c r="BJ218" s="6"/>
      <c r="BK218" s="6"/>
      <c r="BL218" s="6"/>
    </row>
    <row r="219" spans="1:64" s="5" customFormat="1" ht="82.8" x14ac:dyDescent="0.3">
      <c r="A219" s="8" t="s">
        <v>34</v>
      </c>
      <c r="B219" s="8" t="s">
        <v>33</v>
      </c>
      <c r="C219" s="8" t="s">
        <v>449</v>
      </c>
      <c r="D219" s="10" t="s">
        <v>1171</v>
      </c>
      <c r="E219" s="8" t="s">
        <v>799</v>
      </c>
      <c r="F219" s="8" t="s">
        <v>446</v>
      </c>
      <c r="G219" s="8" t="s">
        <v>784</v>
      </c>
      <c r="H219" s="8" t="s">
        <v>783</v>
      </c>
      <c r="I219" s="8" t="s">
        <v>798</v>
      </c>
      <c r="J219" s="8" t="s">
        <v>993</v>
      </c>
      <c r="K219" s="8" t="s">
        <v>992</v>
      </c>
      <c r="L219" s="8" t="s">
        <v>991</v>
      </c>
      <c r="M219" s="8" t="s">
        <v>794</v>
      </c>
      <c r="N219" s="8" t="s">
        <v>1135</v>
      </c>
      <c r="O219" s="8" t="s">
        <v>92</v>
      </c>
      <c r="P219" s="8" t="s">
        <v>91</v>
      </c>
      <c r="Q219" s="8" t="s">
        <v>927</v>
      </c>
      <c r="R219" s="8" t="s">
        <v>926</v>
      </c>
      <c r="S219" s="8" t="s">
        <v>16</v>
      </c>
      <c r="T219" s="8" t="s">
        <v>15</v>
      </c>
      <c r="U219" s="8" t="s">
        <v>14</v>
      </c>
      <c r="V219" s="8" t="s">
        <v>13</v>
      </c>
      <c r="W219" s="8" t="s">
        <v>925</v>
      </c>
      <c r="X219" s="8" t="s">
        <v>924</v>
      </c>
      <c r="Y219" s="8" t="s">
        <v>1134</v>
      </c>
      <c r="Z219" s="8" t="s">
        <v>988</v>
      </c>
      <c r="AA219" s="8" t="s">
        <v>1133</v>
      </c>
      <c r="AB219" s="8" t="s">
        <v>986</v>
      </c>
      <c r="AC219" s="8" t="s">
        <v>1170</v>
      </c>
      <c r="AD219" s="9" t="s">
        <v>1169</v>
      </c>
      <c r="AE219" s="8" t="s">
        <v>1168</v>
      </c>
      <c r="AF219" s="8" t="s">
        <v>1167</v>
      </c>
      <c r="AG219" s="8">
        <f>AH219+AI219+AJ219+AK219</f>
        <v>907.06470000000002</v>
      </c>
      <c r="AH219" s="8">
        <f>AM219/AL219</f>
        <v>105</v>
      </c>
      <c r="AI219" s="8">
        <f>AN219/AL219</f>
        <v>105</v>
      </c>
      <c r="AJ219" s="8">
        <f>AO219/AL219</f>
        <v>365</v>
      </c>
      <c r="AK219" s="8">
        <f>AP219/AL219</f>
        <v>332.06470000000002</v>
      </c>
      <c r="AL219" s="8">
        <v>100000</v>
      </c>
      <c r="AM219" s="8">
        <v>10500000</v>
      </c>
      <c r="AN219" s="8">
        <v>10500000</v>
      </c>
      <c r="AO219" s="8">
        <v>36500000</v>
      </c>
      <c r="AP219" s="8">
        <v>33206470</v>
      </c>
      <c r="AQ219" s="8">
        <v>87981250</v>
      </c>
      <c r="AR219" s="8" t="s">
        <v>982</v>
      </c>
      <c r="AS219" s="8" t="s">
        <v>83</v>
      </c>
      <c r="AT219" s="8" t="s">
        <v>82</v>
      </c>
      <c r="AU219" s="6"/>
      <c r="AV219" s="6"/>
      <c r="AW219" s="6"/>
      <c r="AX219" s="6"/>
      <c r="AY219" s="6"/>
      <c r="AZ219" s="6"/>
      <c r="BA219" s="7">
        <f>AZ219/AO219</f>
        <v>0</v>
      </c>
      <c r="BB219" s="6"/>
      <c r="BC219" s="6"/>
      <c r="BD219" s="6"/>
      <c r="BE219" s="6"/>
      <c r="BF219" s="7">
        <f>BE219/AJ219</f>
        <v>0</v>
      </c>
      <c r="BG219" s="6"/>
      <c r="BH219" s="6"/>
      <c r="BI219" s="6"/>
      <c r="BJ219" s="6"/>
      <c r="BK219" s="6"/>
      <c r="BL219" s="6"/>
    </row>
    <row r="220" spans="1:64" s="5" customFormat="1" ht="82.8" x14ac:dyDescent="0.3">
      <c r="A220" s="8" t="s">
        <v>34</v>
      </c>
      <c r="B220" s="8" t="s">
        <v>33</v>
      </c>
      <c r="C220" s="8" t="s">
        <v>449</v>
      </c>
      <c r="D220" s="10" t="s">
        <v>1166</v>
      </c>
      <c r="E220" s="8" t="s">
        <v>799</v>
      </c>
      <c r="F220" s="8" t="s">
        <v>446</v>
      </c>
      <c r="G220" s="8" t="s">
        <v>784</v>
      </c>
      <c r="H220" s="8" t="s">
        <v>783</v>
      </c>
      <c r="I220" s="8" t="s">
        <v>798</v>
      </c>
      <c r="J220" s="8" t="s">
        <v>993</v>
      </c>
      <c r="K220" s="8" t="s">
        <v>992</v>
      </c>
      <c r="L220" s="8" t="s">
        <v>991</v>
      </c>
      <c r="M220" s="8" t="s">
        <v>794</v>
      </c>
      <c r="N220" s="8" t="s">
        <v>1135</v>
      </c>
      <c r="O220" s="8" t="s">
        <v>92</v>
      </c>
      <c r="P220" s="8" t="s">
        <v>91</v>
      </c>
      <c r="Q220" s="8" t="s">
        <v>927</v>
      </c>
      <c r="R220" s="8" t="s">
        <v>926</v>
      </c>
      <c r="S220" s="8" t="s">
        <v>16</v>
      </c>
      <c r="T220" s="8" t="s">
        <v>15</v>
      </c>
      <c r="U220" s="8" t="s">
        <v>14</v>
      </c>
      <c r="V220" s="8" t="s">
        <v>13</v>
      </c>
      <c r="W220" s="8" t="s">
        <v>925</v>
      </c>
      <c r="X220" s="8" t="s">
        <v>924</v>
      </c>
      <c r="Y220" s="8" t="s">
        <v>1134</v>
      </c>
      <c r="Z220" s="8" t="s">
        <v>988</v>
      </c>
      <c r="AA220" s="8" t="s">
        <v>1133</v>
      </c>
      <c r="AB220" s="8" t="s">
        <v>986</v>
      </c>
      <c r="AC220" s="8" t="s">
        <v>1165</v>
      </c>
      <c r="AD220" s="9" t="s">
        <v>1164</v>
      </c>
      <c r="AE220" s="8" t="s">
        <v>1163</v>
      </c>
      <c r="AF220" s="8" t="s">
        <v>1162</v>
      </c>
      <c r="AG220" s="8">
        <f>AH220+AI220+AJ220+AK220</f>
        <v>9.4207407407407402</v>
      </c>
      <c r="AH220" s="8">
        <f>AM220/AL220</f>
        <v>9.4207407407407402</v>
      </c>
      <c r="AI220" s="8">
        <f>AN220/AL220</f>
        <v>0</v>
      </c>
      <c r="AJ220" s="8">
        <f>AO220/AL220</f>
        <v>0</v>
      </c>
      <c r="AK220" s="8">
        <f>AP220/AL220</f>
        <v>0</v>
      </c>
      <c r="AL220" s="8">
        <v>67500</v>
      </c>
      <c r="AM220" s="8">
        <v>635900</v>
      </c>
      <c r="AN220" s="8">
        <v>0</v>
      </c>
      <c r="AO220" s="8">
        <v>0</v>
      </c>
      <c r="AP220" s="8">
        <v>0</v>
      </c>
      <c r="AQ220" s="8">
        <v>635900</v>
      </c>
      <c r="AR220" s="8" t="s">
        <v>982</v>
      </c>
      <c r="AS220" s="8" t="s">
        <v>83</v>
      </c>
      <c r="AT220" s="8" t="s">
        <v>82</v>
      </c>
      <c r="AU220" s="6"/>
      <c r="AV220" s="6"/>
      <c r="AW220" s="6"/>
      <c r="AX220" s="6"/>
      <c r="AY220" s="6"/>
      <c r="AZ220" s="6"/>
      <c r="BA220" s="7" t="e">
        <f>AZ220/AO220</f>
        <v>#DIV/0!</v>
      </c>
      <c r="BB220" s="6"/>
      <c r="BC220" s="6"/>
      <c r="BD220" s="6"/>
      <c r="BE220" s="6"/>
      <c r="BF220" s="7" t="e">
        <f>BE220/AJ220</f>
        <v>#DIV/0!</v>
      </c>
      <c r="BG220" s="6"/>
      <c r="BH220" s="6"/>
      <c r="BI220" s="6"/>
      <c r="BJ220" s="6"/>
      <c r="BK220" s="6"/>
      <c r="BL220" s="6"/>
    </row>
    <row r="221" spans="1:64" s="5" customFormat="1" ht="82.8" x14ac:dyDescent="0.3">
      <c r="A221" s="8" t="s">
        <v>34</v>
      </c>
      <c r="B221" s="8" t="s">
        <v>33</v>
      </c>
      <c r="C221" s="8" t="s">
        <v>449</v>
      </c>
      <c r="D221" s="10" t="s">
        <v>1161</v>
      </c>
      <c r="E221" s="8" t="s">
        <v>799</v>
      </c>
      <c r="F221" s="8" t="s">
        <v>446</v>
      </c>
      <c r="G221" s="8" t="s">
        <v>784</v>
      </c>
      <c r="H221" s="8" t="s">
        <v>783</v>
      </c>
      <c r="I221" s="8" t="s">
        <v>798</v>
      </c>
      <c r="J221" s="8" t="s">
        <v>993</v>
      </c>
      <c r="K221" s="8" t="s">
        <v>992</v>
      </c>
      <c r="L221" s="8" t="s">
        <v>991</v>
      </c>
      <c r="M221" s="8" t="s">
        <v>794</v>
      </c>
      <c r="N221" s="8" t="s">
        <v>1135</v>
      </c>
      <c r="O221" s="8" t="s">
        <v>92</v>
      </c>
      <c r="P221" s="8" t="s">
        <v>91</v>
      </c>
      <c r="Q221" s="8" t="s">
        <v>927</v>
      </c>
      <c r="R221" s="8" t="s">
        <v>926</v>
      </c>
      <c r="S221" s="8" t="s">
        <v>16</v>
      </c>
      <c r="T221" s="8" t="s">
        <v>15</v>
      </c>
      <c r="U221" s="8" t="s">
        <v>14</v>
      </c>
      <c r="V221" s="8" t="s">
        <v>13</v>
      </c>
      <c r="W221" s="8" t="s">
        <v>925</v>
      </c>
      <c r="X221" s="8" t="s">
        <v>924</v>
      </c>
      <c r="Y221" s="8" t="s">
        <v>1134</v>
      </c>
      <c r="Z221" s="8" t="s">
        <v>988</v>
      </c>
      <c r="AA221" s="8" t="s">
        <v>1133</v>
      </c>
      <c r="AB221" s="8" t="s">
        <v>986</v>
      </c>
      <c r="AC221" s="8" t="s">
        <v>1160</v>
      </c>
      <c r="AD221" s="13" t="s">
        <v>1159</v>
      </c>
      <c r="AE221" s="8" t="s">
        <v>1158</v>
      </c>
      <c r="AF221" s="8" t="s">
        <v>1157</v>
      </c>
      <c r="AG221" s="8">
        <f>AH221+AI221+AJ221+AK221</f>
        <v>0</v>
      </c>
      <c r="AH221" s="8">
        <f>AM221/AL221</f>
        <v>0</v>
      </c>
      <c r="AI221" s="8">
        <f>AN221/AL221</f>
        <v>0</v>
      </c>
      <c r="AJ221" s="8">
        <f>AO221/AL221</f>
        <v>0</v>
      </c>
      <c r="AK221" s="8">
        <f>AP221/AL221</f>
        <v>0</v>
      </c>
      <c r="AL221" s="8">
        <v>42441384</v>
      </c>
      <c r="AM221" s="8">
        <v>0</v>
      </c>
      <c r="AN221" s="8">
        <v>0</v>
      </c>
      <c r="AO221" s="8">
        <v>0</v>
      </c>
      <c r="AP221" s="8">
        <v>0</v>
      </c>
      <c r="AQ221" s="8">
        <v>0</v>
      </c>
      <c r="AR221" s="8" t="s">
        <v>982</v>
      </c>
      <c r="AS221" s="8" t="s">
        <v>83</v>
      </c>
      <c r="AT221" s="8" t="s">
        <v>82</v>
      </c>
      <c r="AU221" s="6"/>
      <c r="AV221" s="6"/>
      <c r="AW221" s="6"/>
      <c r="AX221" s="6"/>
      <c r="AY221" s="6"/>
      <c r="AZ221" s="6"/>
      <c r="BA221" s="7" t="e">
        <f>AZ221/AO221</f>
        <v>#DIV/0!</v>
      </c>
      <c r="BB221" s="6"/>
      <c r="BC221" s="6"/>
      <c r="BD221" s="6"/>
      <c r="BE221" s="6"/>
      <c r="BF221" s="7" t="e">
        <f>BE221/AJ221</f>
        <v>#DIV/0!</v>
      </c>
      <c r="BG221" s="6"/>
      <c r="BH221" s="6"/>
      <c r="BI221" s="6"/>
      <c r="BJ221" s="6"/>
      <c r="BK221" s="6"/>
      <c r="BL221" s="6"/>
    </row>
    <row r="222" spans="1:64" s="5" customFormat="1" ht="82.8" x14ac:dyDescent="0.3">
      <c r="A222" s="8" t="s">
        <v>34</v>
      </c>
      <c r="B222" s="8" t="s">
        <v>33</v>
      </c>
      <c r="C222" s="8" t="s">
        <v>449</v>
      </c>
      <c r="D222" s="10" t="s">
        <v>1156</v>
      </c>
      <c r="E222" s="8" t="s">
        <v>799</v>
      </c>
      <c r="F222" s="8" t="s">
        <v>446</v>
      </c>
      <c r="G222" s="8" t="s">
        <v>784</v>
      </c>
      <c r="H222" s="8" t="s">
        <v>783</v>
      </c>
      <c r="I222" s="8" t="s">
        <v>798</v>
      </c>
      <c r="J222" s="8" t="s">
        <v>993</v>
      </c>
      <c r="K222" s="8" t="s">
        <v>992</v>
      </c>
      <c r="L222" s="8" t="s">
        <v>991</v>
      </c>
      <c r="M222" s="8" t="s">
        <v>794</v>
      </c>
      <c r="N222" s="8" t="s">
        <v>1135</v>
      </c>
      <c r="O222" s="8" t="s">
        <v>92</v>
      </c>
      <c r="P222" s="8" t="s">
        <v>91</v>
      </c>
      <c r="Q222" s="8" t="s">
        <v>927</v>
      </c>
      <c r="R222" s="8" t="s">
        <v>926</v>
      </c>
      <c r="S222" s="8" t="s">
        <v>16</v>
      </c>
      <c r="T222" s="8" t="s">
        <v>15</v>
      </c>
      <c r="U222" s="8" t="s">
        <v>14</v>
      </c>
      <c r="V222" s="8" t="s">
        <v>13</v>
      </c>
      <c r="W222" s="8" t="s">
        <v>925</v>
      </c>
      <c r="X222" s="8" t="s">
        <v>924</v>
      </c>
      <c r="Y222" s="8" t="s">
        <v>1134</v>
      </c>
      <c r="Z222" s="8" t="s">
        <v>988</v>
      </c>
      <c r="AA222" s="8" t="s">
        <v>1133</v>
      </c>
      <c r="AB222" s="8" t="s">
        <v>986</v>
      </c>
      <c r="AC222" s="8" t="s">
        <v>1155</v>
      </c>
      <c r="AD222" s="9" t="s">
        <v>1154</v>
      </c>
      <c r="AE222" s="8" t="s">
        <v>1153</v>
      </c>
      <c r="AF222" s="8" t="s">
        <v>995</v>
      </c>
      <c r="AG222" s="8">
        <f>AH222+AI222+AJ222+AK222</f>
        <v>1</v>
      </c>
      <c r="AH222" s="8">
        <f>AM222/AL222</f>
        <v>1</v>
      </c>
      <c r="AI222" s="8">
        <f>AN222/AL222</f>
        <v>0</v>
      </c>
      <c r="AJ222" s="8">
        <f>AO222/AL222</f>
        <v>0</v>
      </c>
      <c r="AK222" s="8">
        <f>AP222/AL222</f>
        <v>0</v>
      </c>
      <c r="AL222" s="8">
        <v>38000</v>
      </c>
      <c r="AM222" s="8">
        <v>38000</v>
      </c>
      <c r="AN222" s="8">
        <v>0</v>
      </c>
      <c r="AO222" s="8"/>
      <c r="AP222" s="8"/>
      <c r="AQ222" s="8">
        <v>38000</v>
      </c>
      <c r="AR222" s="8" t="s">
        <v>982</v>
      </c>
      <c r="AS222" s="8" t="s">
        <v>83</v>
      </c>
      <c r="AT222" s="8" t="s">
        <v>82</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82.8" x14ac:dyDescent="0.3">
      <c r="A223" s="8" t="s">
        <v>34</v>
      </c>
      <c r="B223" s="8" t="s">
        <v>33</v>
      </c>
      <c r="C223" s="8" t="s">
        <v>449</v>
      </c>
      <c r="D223" s="10" t="s">
        <v>1152</v>
      </c>
      <c r="E223" s="8" t="s">
        <v>799</v>
      </c>
      <c r="F223" s="8" t="s">
        <v>446</v>
      </c>
      <c r="G223" s="8" t="s">
        <v>784</v>
      </c>
      <c r="H223" s="8" t="s">
        <v>783</v>
      </c>
      <c r="I223" s="8" t="s">
        <v>798</v>
      </c>
      <c r="J223" s="8" t="s">
        <v>993</v>
      </c>
      <c r="K223" s="8" t="s">
        <v>992</v>
      </c>
      <c r="L223" s="8" t="s">
        <v>991</v>
      </c>
      <c r="M223" s="8" t="s">
        <v>794</v>
      </c>
      <c r="N223" s="8" t="s">
        <v>1135</v>
      </c>
      <c r="O223" s="8" t="s">
        <v>92</v>
      </c>
      <c r="P223" s="8" t="s">
        <v>91</v>
      </c>
      <c r="Q223" s="8" t="s">
        <v>927</v>
      </c>
      <c r="R223" s="8" t="s">
        <v>926</v>
      </c>
      <c r="S223" s="8" t="s">
        <v>16</v>
      </c>
      <c r="T223" s="8" t="s">
        <v>15</v>
      </c>
      <c r="U223" s="8" t="s">
        <v>14</v>
      </c>
      <c r="V223" s="8" t="s">
        <v>13</v>
      </c>
      <c r="W223" s="8" t="s">
        <v>925</v>
      </c>
      <c r="X223" s="8" t="s">
        <v>924</v>
      </c>
      <c r="Y223" s="8" t="s">
        <v>1134</v>
      </c>
      <c r="Z223" s="8" t="s">
        <v>988</v>
      </c>
      <c r="AA223" s="8" t="s">
        <v>1143</v>
      </c>
      <c r="AB223" s="8" t="s">
        <v>986</v>
      </c>
      <c r="AC223" s="8" t="s">
        <v>1151</v>
      </c>
      <c r="AD223" s="9" t="s">
        <v>1150</v>
      </c>
      <c r="AE223" s="8" t="s">
        <v>1149</v>
      </c>
      <c r="AF223" s="8" t="s">
        <v>508</v>
      </c>
      <c r="AG223" s="8">
        <f>AH223+AI223+AJ223+AK223</f>
        <v>0.98460000000000003</v>
      </c>
      <c r="AH223" s="8">
        <f>AM223/AL223</f>
        <v>0.98460000000000003</v>
      </c>
      <c r="AI223" s="8">
        <f>AN223/AL223</f>
        <v>0</v>
      </c>
      <c r="AJ223" s="8">
        <f>AO223/AL223</f>
        <v>0</v>
      </c>
      <c r="AK223" s="8">
        <f>AP223/AL223</f>
        <v>0</v>
      </c>
      <c r="AL223" s="8">
        <v>10000000</v>
      </c>
      <c r="AM223" s="8">
        <v>9846000</v>
      </c>
      <c r="AN223" s="8">
        <v>0</v>
      </c>
      <c r="AO223" s="8">
        <v>0</v>
      </c>
      <c r="AP223" s="8">
        <v>0</v>
      </c>
      <c r="AQ223" s="8">
        <v>9846000</v>
      </c>
      <c r="AR223" s="8" t="s">
        <v>982</v>
      </c>
      <c r="AS223" s="8" t="s">
        <v>83</v>
      </c>
      <c r="AT223" s="8" t="s">
        <v>82</v>
      </c>
      <c r="AU223" s="6"/>
      <c r="AV223" s="6"/>
      <c r="AW223" s="6"/>
      <c r="AX223" s="6"/>
      <c r="AY223" s="6"/>
      <c r="AZ223" s="6"/>
      <c r="BA223" s="7" t="e">
        <f>AZ223/AO223</f>
        <v>#DIV/0!</v>
      </c>
      <c r="BB223" s="6"/>
      <c r="BC223" s="6"/>
      <c r="BD223" s="6"/>
      <c r="BE223" s="6"/>
      <c r="BF223" s="7" t="e">
        <f>BE223/AJ223</f>
        <v>#DIV/0!</v>
      </c>
      <c r="BG223" s="6"/>
      <c r="BH223" s="6"/>
      <c r="BI223" s="6"/>
      <c r="BJ223" s="6"/>
      <c r="BK223" s="6"/>
      <c r="BL223" s="6"/>
    </row>
    <row r="224" spans="1:64" s="5" customFormat="1" ht="82.8" x14ac:dyDescent="0.3">
      <c r="A224" s="8" t="s">
        <v>34</v>
      </c>
      <c r="B224" s="8" t="s">
        <v>33</v>
      </c>
      <c r="C224" s="8" t="s">
        <v>449</v>
      </c>
      <c r="D224" s="10" t="s">
        <v>1148</v>
      </c>
      <c r="E224" s="8" t="s">
        <v>799</v>
      </c>
      <c r="F224" s="8" t="s">
        <v>446</v>
      </c>
      <c r="G224" s="8" t="s">
        <v>784</v>
      </c>
      <c r="H224" s="8" t="s">
        <v>783</v>
      </c>
      <c r="I224" s="8" t="s">
        <v>798</v>
      </c>
      <c r="J224" s="8" t="s">
        <v>993</v>
      </c>
      <c r="K224" s="8" t="s">
        <v>992</v>
      </c>
      <c r="L224" s="8" t="s">
        <v>991</v>
      </c>
      <c r="M224" s="8" t="s">
        <v>794</v>
      </c>
      <c r="N224" s="8" t="s">
        <v>1135</v>
      </c>
      <c r="O224" s="8" t="s">
        <v>92</v>
      </c>
      <c r="P224" s="8" t="s">
        <v>91</v>
      </c>
      <c r="Q224" s="8" t="s">
        <v>927</v>
      </c>
      <c r="R224" s="8" t="s">
        <v>926</v>
      </c>
      <c r="S224" s="8" t="s">
        <v>16</v>
      </c>
      <c r="T224" s="8" t="s">
        <v>15</v>
      </c>
      <c r="U224" s="8" t="s">
        <v>14</v>
      </c>
      <c r="V224" s="8" t="s">
        <v>13</v>
      </c>
      <c r="W224" s="8" t="s">
        <v>925</v>
      </c>
      <c r="X224" s="8" t="s">
        <v>924</v>
      </c>
      <c r="Y224" s="8" t="s">
        <v>1134</v>
      </c>
      <c r="Z224" s="8" t="s">
        <v>988</v>
      </c>
      <c r="AA224" s="8" t="s">
        <v>1147</v>
      </c>
      <c r="AB224" s="8" t="s">
        <v>986</v>
      </c>
      <c r="AC224" s="8" t="s">
        <v>1096</v>
      </c>
      <c r="AD224" s="9" t="s">
        <v>1146</v>
      </c>
      <c r="AE224" s="8" t="s">
        <v>1145</v>
      </c>
      <c r="AF224" s="8" t="s">
        <v>508</v>
      </c>
      <c r="AG224" s="8">
        <f>AH224+AI224+AJ224+AK224</f>
        <v>1</v>
      </c>
      <c r="AH224" s="8">
        <f>AM224/AL224</f>
        <v>0</v>
      </c>
      <c r="AI224" s="8">
        <f>AN224/AL224</f>
        <v>0</v>
      </c>
      <c r="AJ224" s="8">
        <f>AO224/AL224</f>
        <v>0</v>
      </c>
      <c r="AK224" s="8">
        <f>AP224/AL224</f>
        <v>1</v>
      </c>
      <c r="AL224" s="8">
        <v>40000000</v>
      </c>
      <c r="AM224" s="8">
        <v>0</v>
      </c>
      <c r="AN224" s="8">
        <v>0</v>
      </c>
      <c r="AO224" s="8">
        <v>0</v>
      </c>
      <c r="AP224" s="8">
        <v>40000000</v>
      </c>
      <c r="AQ224" s="8">
        <v>40000000</v>
      </c>
      <c r="AR224" s="8" t="s">
        <v>982</v>
      </c>
      <c r="AS224" s="8" t="s">
        <v>83</v>
      </c>
      <c r="AT224" s="8" t="s">
        <v>82</v>
      </c>
      <c r="AU224" s="6"/>
      <c r="AV224" s="6"/>
      <c r="AW224" s="6"/>
      <c r="AX224" s="6"/>
      <c r="AY224" s="6"/>
      <c r="AZ224" s="6"/>
      <c r="BA224" s="7" t="e">
        <f>AZ224/AO224</f>
        <v>#DIV/0!</v>
      </c>
      <c r="BB224" s="6"/>
      <c r="BC224" s="6"/>
      <c r="BD224" s="6"/>
      <c r="BE224" s="6"/>
      <c r="BF224" s="7" t="e">
        <f>BE224/AJ224</f>
        <v>#DIV/0!</v>
      </c>
      <c r="BG224" s="6"/>
      <c r="BH224" s="6"/>
      <c r="BI224" s="6"/>
      <c r="BJ224" s="6"/>
      <c r="BK224" s="6"/>
      <c r="BL224" s="6"/>
    </row>
    <row r="225" spans="1:64" s="5" customFormat="1" ht="82.8" x14ac:dyDescent="0.3">
      <c r="A225" s="8" t="s">
        <v>34</v>
      </c>
      <c r="B225" s="8" t="s">
        <v>33</v>
      </c>
      <c r="C225" s="8" t="s">
        <v>449</v>
      </c>
      <c r="D225" s="10" t="s">
        <v>1144</v>
      </c>
      <c r="E225" s="8" t="s">
        <v>799</v>
      </c>
      <c r="F225" s="8" t="s">
        <v>446</v>
      </c>
      <c r="G225" s="8" t="s">
        <v>784</v>
      </c>
      <c r="H225" s="8" t="s">
        <v>783</v>
      </c>
      <c r="I225" s="8" t="s">
        <v>798</v>
      </c>
      <c r="J225" s="8" t="s">
        <v>993</v>
      </c>
      <c r="K225" s="8" t="s">
        <v>992</v>
      </c>
      <c r="L225" s="8" t="s">
        <v>991</v>
      </c>
      <c r="M225" s="8" t="s">
        <v>794</v>
      </c>
      <c r="N225" s="8" t="s">
        <v>1135</v>
      </c>
      <c r="O225" s="8" t="s">
        <v>92</v>
      </c>
      <c r="P225" s="8" t="s">
        <v>91</v>
      </c>
      <c r="Q225" s="8" t="s">
        <v>927</v>
      </c>
      <c r="R225" s="8" t="s">
        <v>926</v>
      </c>
      <c r="S225" s="8" t="s">
        <v>16</v>
      </c>
      <c r="T225" s="8" t="s">
        <v>15</v>
      </c>
      <c r="U225" s="8" t="s">
        <v>14</v>
      </c>
      <c r="V225" s="8" t="s">
        <v>13</v>
      </c>
      <c r="W225" s="8" t="s">
        <v>925</v>
      </c>
      <c r="X225" s="8" t="s">
        <v>924</v>
      </c>
      <c r="Y225" s="8" t="s">
        <v>1134</v>
      </c>
      <c r="Z225" s="8" t="s">
        <v>988</v>
      </c>
      <c r="AA225" s="8" t="s">
        <v>1143</v>
      </c>
      <c r="AB225" s="8" t="s">
        <v>986</v>
      </c>
      <c r="AC225" s="8" t="s">
        <v>1142</v>
      </c>
      <c r="AD225" s="9" t="s">
        <v>1141</v>
      </c>
      <c r="AE225" s="8" t="s">
        <v>1140</v>
      </c>
      <c r="AF225" s="8" t="s">
        <v>508</v>
      </c>
      <c r="AG225" s="8">
        <f>AH225+AI225+AJ225+AK225</f>
        <v>0.33333333333333331</v>
      </c>
      <c r="AH225" s="8">
        <f>AM225/AL225</f>
        <v>0</v>
      </c>
      <c r="AI225" s="8">
        <f>AN225/AL225</f>
        <v>0</v>
      </c>
      <c r="AJ225" s="8">
        <f>AO225/AL225</f>
        <v>0.16666666666666666</v>
      </c>
      <c r="AK225" s="8">
        <f>AP225/AL225</f>
        <v>0.16666666666666666</v>
      </c>
      <c r="AL225" s="8">
        <v>300000000</v>
      </c>
      <c r="AM225" s="8">
        <v>0</v>
      </c>
      <c r="AN225" s="8">
        <v>0</v>
      </c>
      <c r="AO225" s="8">
        <v>50000000</v>
      </c>
      <c r="AP225" s="8">
        <v>50000000</v>
      </c>
      <c r="AQ225" s="8">
        <v>100000000</v>
      </c>
      <c r="AR225" s="8" t="s">
        <v>982</v>
      </c>
      <c r="AS225" s="8" t="s">
        <v>83</v>
      </c>
      <c r="AT225" s="8" t="s">
        <v>82</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82.8" x14ac:dyDescent="0.3">
      <c r="A226" s="8" t="s">
        <v>34</v>
      </c>
      <c r="B226" s="8" t="s">
        <v>33</v>
      </c>
      <c r="C226" s="8" t="s">
        <v>449</v>
      </c>
      <c r="D226" s="10" t="s">
        <v>1139</v>
      </c>
      <c r="E226" s="8" t="s">
        <v>799</v>
      </c>
      <c r="F226" s="8" t="s">
        <v>446</v>
      </c>
      <c r="G226" s="8" t="s">
        <v>784</v>
      </c>
      <c r="H226" s="8" t="s">
        <v>783</v>
      </c>
      <c r="I226" s="8" t="s">
        <v>798</v>
      </c>
      <c r="J226" s="8" t="s">
        <v>993</v>
      </c>
      <c r="K226" s="8" t="s">
        <v>992</v>
      </c>
      <c r="L226" s="8" t="s">
        <v>991</v>
      </c>
      <c r="M226" s="8" t="s">
        <v>794</v>
      </c>
      <c r="N226" s="8" t="s">
        <v>1135</v>
      </c>
      <c r="O226" s="8" t="s">
        <v>92</v>
      </c>
      <c r="P226" s="8" t="s">
        <v>91</v>
      </c>
      <c r="Q226" s="8" t="s">
        <v>927</v>
      </c>
      <c r="R226" s="8" t="s">
        <v>926</v>
      </c>
      <c r="S226" s="8" t="s">
        <v>16</v>
      </c>
      <c r="T226" s="8" t="s">
        <v>15</v>
      </c>
      <c r="U226" s="8" t="s">
        <v>14</v>
      </c>
      <c r="V226" s="8" t="s">
        <v>13</v>
      </c>
      <c r="W226" s="8" t="s">
        <v>925</v>
      </c>
      <c r="X226" s="8" t="s">
        <v>924</v>
      </c>
      <c r="Y226" s="8" t="s">
        <v>1134</v>
      </c>
      <c r="Z226" s="8" t="s">
        <v>988</v>
      </c>
      <c r="AA226" s="8" t="s">
        <v>1133</v>
      </c>
      <c r="AB226" s="8" t="s">
        <v>986</v>
      </c>
      <c r="AC226" s="8" t="s">
        <v>1092</v>
      </c>
      <c r="AD226" s="9" t="s">
        <v>1138</v>
      </c>
      <c r="AE226" s="8" t="s">
        <v>1137</v>
      </c>
      <c r="AF226" s="8" t="s">
        <v>995</v>
      </c>
      <c r="AG226" s="8">
        <f>AH226+AI226+AJ226+AK226</f>
        <v>6</v>
      </c>
      <c r="AH226" s="8">
        <f>AM226/AL226</f>
        <v>0</v>
      </c>
      <c r="AI226" s="8">
        <f>AN226/AL226</f>
        <v>0</v>
      </c>
      <c r="AJ226" s="8">
        <f>AO226/AL226</f>
        <v>3</v>
      </c>
      <c r="AK226" s="8">
        <f>AP226/AL226</f>
        <v>3</v>
      </c>
      <c r="AL226" s="8">
        <v>1805333.3333333333</v>
      </c>
      <c r="AM226" s="8">
        <v>0</v>
      </c>
      <c r="AN226" s="8">
        <v>0</v>
      </c>
      <c r="AO226" s="8">
        <v>5416000</v>
      </c>
      <c r="AP226" s="8">
        <v>5416000</v>
      </c>
      <c r="AQ226" s="8">
        <v>10832000</v>
      </c>
      <c r="AR226" s="8" t="s">
        <v>982</v>
      </c>
      <c r="AS226" s="8" t="s">
        <v>83</v>
      </c>
      <c r="AT226" s="8" t="s">
        <v>82</v>
      </c>
      <c r="AU226" s="6"/>
      <c r="AV226" s="6"/>
      <c r="AW226" s="6"/>
      <c r="AX226" s="6"/>
      <c r="AY226" s="6"/>
      <c r="AZ226" s="6"/>
      <c r="BA226" s="7">
        <f>AZ226/AO226</f>
        <v>0</v>
      </c>
      <c r="BB226" s="6"/>
      <c r="BC226" s="6"/>
      <c r="BD226" s="6"/>
      <c r="BE226" s="6"/>
      <c r="BF226" s="7">
        <f>BE226/AJ226</f>
        <v>0</v>
      </c>
      <c r="BG226" s="6"/>
      <c r="BH226" s="6"/>
      <c r="BI226" s="6"/>
      <c r="BJ226" s="6"/>
      <c r="BK226" s="6"/>
      <c r="BL226" s="6"/>
    </row>
    <row r="227" spans="1:64" s="5" customFormat="1" ht="82.8" x14ac:dyDescent="0.3">
      <c r="A227" s="8" t="s">
        <v>34</v>
      </c>
      <c r="B227" s="8" t="s">
        <v>33</v>
      </c>
      <c r="C227" s="8" t="s">
        <v>449</v>
      </c>
      <c r="D227" s="10" t="s">
        <v>1136</v>
      </c>
      <c r="E227" s="8" t="s">
        <v>799</v>
      </c>
      <c r="F227" s="8" t="s">
        <v>446</v>
      </c>
      <c r="G227" s="8" t="s">
        <v>784</v>
      </c>
      <c r="H227" s="8" t="s">
        <v>783</v>
      </c>
      <c r="I227" s="8" t="s">
        <v>798</v>
      </c>
      <c r="J227" s="8" t="s">
        <v>993</v>
      </c>
      <c r="K227" s="8" t="s">
        <v>992</v>
      </c>
      <c r="L227" s="8" t="s">
        <v>991</v>
      </c>
      <c r="M227" s="8" t="s">
        <v>794</v>
      </c>
      <c r="N227" s="8" t="s">
        <v>1135</v>
      </c>
      <c r="O227" s="8" t="s">
        <v>92</v>
      </c>
      <c r="P227" s="8" t="s">
        <v>91</v>
      </c>
      <c r="Q227" s="8" t="s">
        <v>927</v>
      </c>
      <c r="R227" s="8" t="s">
        <v>926</v>
      </c>
      <c r="S227" s="8" t="s">
        <v>16</v>
      </c>
      <c r="T227" s="8" t="s">
        <v>15</v>
      </c>
      <c r="U227" s="8" t="s">
        <v>14</v>
      </c>
      <c r="V227" s="8" t="s">
        <v>13</v>
      </c>
      <c r="W227" s="8" t="s">
        <v>925</v>
      </c>
      <c r="X227" s="8" t="s">
        <v>924</v>
      </c>
      <c r="Y227" s="8" t="s">
        <v>1134</v>
      </c>
      <c r="Z227" s="8" t="s">
        <v>988</v>
      </c>
      <c r="AA227" s="8" t="s">
        <v>1133</v>
      </c>
      <c r="AB227" s="8" t="s">
        <v>986</v>
      </c>
      <c r="AC227" s="8" t="s">
        <v>1088</v>
      </c>
      <c r="AD227" s="13" t="s">
        <v>1132</v>
      </c>
      <c r="AE227" s="8" t="s">
        <v>1131</v>
      </c>
      <c r="AF227" s="8" t="s">
        <v>508</v>
      </c>
      <c r="AG227" s="8">
        <f>AH227+AI227+AJ227+AK227</f>
        <v>0</v>
      </c>
      <c r="AH227" s="8">
        <f>AM227/AL227</f>
        <v>0</v>
      </c>
      <c r="AI227" s="8">
        <f>AN227/AL227</f>
        <v>0</v>
      </c>
      <c r="AJ227" s="8">
        <f>AO227/AL227</f>
        <v>0</v>
      </c>
      <c r="AK227" s="8">
        <f>AP227/AL227</f>
        <v>0</v>
      </c>
      <c r="AL227" s="8">
        <v>120000000</v>
      </c>
      <c r="AM227" s="8">
        <v>0</v>
      </c>
      <c r="AN227" s="8">
        <v>0</v>
      </c>
      <c r="AO227" s="8"/>
      <c r="AP227" s="8"/>
      <c r="AQ227" s="8">
        <v>0</v>
      </c>
      <c r="AR227" s="8" t="s">
        <v>982</v>
      </c>
      <c r="AS227" s="8" t="s">
        <v>83</v>
      </c>
      <c r="AT227" s="8" t="s">
        <v>82</v>
      </c>
      <c r="AU227" s="6"/>
      <c r="AV227" s="6"/>
      <c r="AW227" s="6"/>
      <c r="AX227" s="6"/>
      <c r="AY227" s="6"/>
      <c r="AZ227" s="6"/>
      <c r="BA227" s="7" t="e">
        <f>AZ227/AO227</f>
        <v>#DIV/0!</v>
      </c>
      <c r="BB227" s="6"/>
      <c r="BC227" s="6"/>
      <c r="BD227" s="6"/>
      <c r="BE227" s="6"/>
      <c r="BF227" s="7" t="e">
        <f>BE227/AJ227</f>
        <v>#DIV/0!</v>
      </c>
      <c r="BG227" s="6"/>
      <c r="BH227" s="6"/>
      <c r="BI227" s="6"/>
      <c r="BJ227" s="6"/>
      <c r="BK227" s="6"/>
      <c r="BL227" s="6"/>
    </row>
    <row r="228" spans="1:64" s="5" customFormat="1" ht="110.4" x14ac:dyDescent="0.3">
      <c r="A228" s="8" t="s">
        <v>34</v>
      </c>
      <c r="B228" s="8" t="s">
        <v>33</v>
      </c>
      <c r="C228" s="8" t="s">
        <v>449</v>
      </c>
      <c r="D228" s="10" t="s">
        <v>1130</v>
      </c>
      <c r="E228" s="8" t="s">
        <v>799</v>
      </c>
      <c r="F228" s="8" t="s">
        <v>446</v>
      </c>
      <c r="G228" s="8" t="s">
        <v>784</v>
      </c>
      <c r="H228" s="8" t="s">
        <v>783</v>
      </c>
      <c r="I228" s="8" t="s">
        <v>798</v>
      </c>
      <c r="J228" s="8" t="s">
        <v>993</v>
      </c>
      <c r="K228" s="8" t="s">
        <v>992</v>
      </c>
      <c r="L228" s="8" t="s">
        <v>991</v>
      </c>
      <c r="M228" s="8" t="s">
        <v>794</v>
      </c>
      <c r="N228" s="8" t="s">
        <v>1080</v>
      </c>
      <c r="O228" s="8" t="s">
        <v>92</v>
      </c>
      <c r="P228" s="8" t="s">
        <v>91</v>
      </c>
      <c r="Q228" s="8" t="s">
        <v>927</v>
      </c>
      <c r="R228" s="8" t="s">
        <v>926</v>
      </c>
      <c r="S228" s="8" t="s">
        <v>16</v>
      </c>
      <c r="T228" s="8" t="s">
        <v>15</v>
      </c>
      <c r="U228" s="8" t="s">
        <v>14</v>
      </c>
      <c r="V228" s="8" t="s">
        <v>13</v>
      </c>
      <c r="W228" s="8" t="s">
        <v>12</v>
      </c>
      <c r="X228" s="8" t="s">
        <v>11</v>
      </c>
      <c r="Y228" s="8" t="s">
        <v>1071</v>
      </c>
      <c r="Z228" s="8" t="s">
        <v>988</v>
      </c>
      <c r="AA228" s="8" t="s">
        <v>1079</v>
      </c>
      <c r="AB228" s="8" t="s">
        <v>986</v>
      </c>
      <c r="AC228" s="8" t="s">
        <v>1046</v>
      </c>
      <c r="AD228" s="9" t="s">
        <v>1129</v>
      </c>
      <c r="AE228" s="8" t="s">
        <v>1128</v>
      </c>
      <c r="AF228" s="8" t="s">
        <v>1127</v>
      </c>
      <c r="AG228" s="8">
        <f>AH228+AI228+AJ228+AK228</f>
        <v>0.95499999999999996</v>
      </c>
      <c r="AH228" s="8">
        <f>AM228/AL228</f>
        <v>0.95499999999999996</v>
      </c>
      <c r="AI228" s="8">
        <f>AN228/AL228</f>
        <v>0</v>
      </c>
      <c r="AJ228" s="8">
        <f>AO228/AL228</f>
        <v>0</v>
      </c>
      <c r="AK228" s="8">
        <f>AP228/AL228</f>
        <v>0</v>
      </c>
      <c r="AL228" s="8">
        <v>3000000</v>
      </c>
      <c r="AM228" s="8">
        <v>2865000</v>
      </c>
      <c r="AN228" s="8">
        <v>0</v>
      </c>
      <c r="AO228" s="8">
        <v>0</v>
      </c>
      <c r="AP228" s="8">
        <v>0</v>
      </c>
      <c r="AQ228" s="8">
        <v>2865000</v>
      </c>
      <c r="AR228" s="8" t="s">
        <v>1074</v>
      </c>
      <c r="AS228" s="8" t="s">
        <v>83</v>
      </c>
      <c r="AT228" s="8" t="s">
        <v>82</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110.4" x14ac:dyDescent="0.3">
      <c r="A229" s="8" t="s">
        <v>34</v>
      </c>
      <c r="B229" s="8" t="s">
        <v>33</v>
      </c>
      <c r="C229" s="8" t="s">
        <v>449</v>
      </c>
      <c r="D229" s="10" t="s">
        <v>1126</v>
      </c>
      <c r="E229" s="8" t="s">
        <v>799</v>
      </c>
      <c r="F229" s="8" t="s">
        <v>446</v>
      </c>
      <c r="G229" s="8" t="s">
        <v>784</v>
      </c>
      <c r="H229" s="8" t="s">
        <v>783</v>
      </c>
      <c r="I229" s="8" t="s">
        <v>798</v>
      </c>
      <c r="J229" s="8" t="s">
        <v>993</v>
      </c>
      <c r="K229" s="8" t="s">
        <v>992</v>
      </c>
      <c r="L229" s="8" t="s">
        <v>991</v>
      </c>
      <c r="M229" s="8" t="s">
        <v>794</v>
      </c>
      <c r="N229" s="8" t="s">
        <v>1080</v>
      </c>
      <c r="O229" s="8" t="s">
        <v>92</v>
      </c>
      <c r="P229" s="8" t="s">
        <v>91</v>
      </c>
      <c r="Q229" s="8" t="s">
        <v>927</v>
      </c>
      <c r="R229" s="8" t="s">
        <v>926</v>
      </c>
      <c r="S229" s="8" t="s">
        <v>16</v>
      </c>
      <c r="T229" s="8" t="s">
        <v>15</v>
      </c>
      <c r="U229" s="8" t="s">
        <v>14</v>
      </c>
      <c r="V229" s="8" t="s">
        <v>13</v>
      </c>
      <c r="W229" s="8" t="s">
        <v>12</v>
      </c>
      <c r="X229" s="8" t="s">
        <v>11</v>
      </c>
      <c r="Y229" s="8" t="s">
        <v>1071</v>
      </c>
      <c r="Z229" s="8" t="s">
        <v>988</v>
      </c>
      <c r="AA229" s="8" t="s">
        <v>1079</v>
      </c>
      <c r="AB229" s="8" t="s">
        <v>986</v>
      </c>
      <c r="AC229" s="8" t="s">
        <v>1125</v>
      </c>
      <c r="AD229" s="9" t="s">
        <v>1124</v>
      </c>
      <c r="AE229" s="8" t="s">
        <v>1123</v>
      </c>
      <c r="AF229" s="8" t="s">
        <v>1102</v>
      </c>
      <c r="AG229" s="8">
        <f>AH229+AI229+AJ229+AK229</f>
        <v>15</v>
      </c>
      <c r="AH229" s="8">
        <f>AM229/AL229</f>
        <v>3</v>
      </c>
      <c r="AI229" s="8">
        <f>AN229/AL229</f>
        <v>3</v>
      </c>
      <c r="AJ229" s="8">
        <f>AO229/AL229</f>
        <v>6</v>
      </c>
      <c r="AK229" s="8">
        <f>AP229/AL229</f>
        <v>3</v>
      </c>
      <c r="AL229" s="8">
        <v>250000</v>
      </c>
      <c r="AM229" s="8">
        <v>750000</v>
      </c>
      <c r="AN229" s="8">
        <v>750000</v>
      </c>
      <c r="AO229" s="8">
        <v>1500000</v>
      </c>
      <c r="AP229" s="8">
        <v>750000</v>
      </c>
      <c r="AQ229" s="8">
        <v>3750000</v>
      </c>
      <c r="AR229" s="8" t="s">
        <v>1074</v>
      </c>
      <c r="AS229" s="8" t="s">
        <v>83</v>
      </c>
      <c r="AT229" s="8" t="s">
        <v>82</v>
      </c>
      <c r="AU229" s="6"/>
      <c r="AV229" s="6"/>
      <c r="AW229" s="6"/>
      <c r="AX229" s="6"/>
      <c r="AY229" s="6"/>
      <c r="AZ229" s="6"/>
      <c r="BA229" s="7">
        <f>AZ229/AO229</f>
        <v>0</v>
      </c>
      <c r="BB229" s="6"/>
      <c r="BC229" s="6"/>
      <c r="BD229" s="6"/>
      <c r="BE229" s="6"/>
      <c r="BF229" s="7">
        <f>BE229/AJ229</f>
        <v>0</v>
      </c>
      <c r="BG229" s="6"/>
      <c r="BH229" s="6"/>
      <c r="BI229" s="6"/>
      <c r="BJ229" s="6"/>
      <c r="BK229" s="6"/>
      <c r="BL229" s="6"/>
    </row>
    <row r="230" spans="1:64" s="5" customFormat="1" ht="110.4" x14ac:dyDescent="0.3">
      <c r="A230" s="8" t="s">
        <v>34</v>
      </c>
      <c r="B230" s="8" t="s">
        <v>33</v>
      </c>
      <c r="C230" s="8" t="s">
        <v>449</v>
      </c>
      <c r="D230" s="10" t="s">
        <v>1122</v>
      </c>
      <c r="E230" s="8" t="s">
        <v>799</v>
      </c>
      <c r="F230" s="8" t="s">
        <v>446</v>
      </c>
      <c r="G230" s="8" t="s">
        <v>784</v>
      </c>
      <c r="H230" s="8" t="s">
        <v>783</v>
      </c>
      <c r="I230" s="8" t="s">
        <v>798</v>
      </c>
      <c r="J230" s="8" t="s">
        <v>993</v>
      </c>
      <c r="K230" s="8" t="s">
        <v>992</v>
      </c>
      <c r="L230" s="8" t="s">
        <v>991</v>
      </c>
      <c r="M230" s="8" t="s">
        <v>794</v>
      </c>
      <c r="N230" s="8" t="s">
        <v>1080</v>
      </c>
      <c r="O230" s="8" t="s">
        <v>92</v>
      </c>
      <c r="P230" s="8" t="s">
        <v>91</v>
      </c>
      <c r="Q230" s="8" t="s">
        <v>927</v>
      </c>
      <c r="R230" s="8" t="s">
        <v>926</v>
      </c>
      <c r="S230" s="8" t="s">
        <v>16</v>
      </c>
      <c r="T230" s="8" t="s">
        <v>15</v>
      </c>
      <c r="U230" s="8" t="s">
        <v>14</v>
      </c>
      <c r="V230" s="8" t="s">
        <v>13</v>
      </c>
      <c r="W230" s="8" t="s">
        <v>12</v>
      </c>
      <c r="X230" s="8" t="s">
        <v>11</v>
      </c>
      <c r="Y230" s="8" t="s">
        <v>1071</v>
      </c>
      <c r="Z230" s="8" t="s">
        <v>988</v>
      </c>
      <c r="AA230" s="8" t="s">
        <v>1079</v>
      </c>
      <c r="AB230" s="8" t="s">
        <v>986</v>
      </c>
      <c r="AC230" s="8" t="s">
        <v>1121</v>
      </c>
      <c r="AD230" s="9" t="s">
        <v>1120</v>
      </c>
      <c r="AE230" s="8" t="s">
        <v>1119</v>
      </c>
      <c r="AF230" s="8" t="s">
        <v>1065</v>
      </c>
      <c r="AG230" s="8">
        <f>AH230+AI230+AJ230+AK230</f>
        <v>1</v>
      </c>
      <c r="AH230" s="8">
        <f>AM230/AL230</f>
        <v>0</v>
      </c>
      <c r="AI230" s="8">
        <f>AN230/AL230</f>
        <v>0</v>
      </c>
      <c r="AJ230" s="8">
        <f>AO230/AL230</f>
        <v>1</v>
      </c>
      <c r="AK230" s="8">
        <f>AP230/AL230</f>
        <v>0</v>
      </c>
      <c r="AL230" s="8">
        <v>12500000</v>
      </c>
      <c r="AM230" s="8">
        <v>0</v>
      </c>
      <c r="AN230" s="8">
        <v>0</v>
      </c>
      <c r="AO230" s="8">
        <v>12500000</v>
      </c>
      <c r="AP230" s="8">
        <v>0</v>
      </c>
      <c r="AQ230" s="8">
        <v>12500000</v>
      </c>
      <c r="AR230" s="8" t="s">
        <v>1074</v>
      </c>
      <c r="AS230" s="8" t="s">
        <v>83</v>
      </c>
      <c r="AT230" s="8" t="s">
        <v>82</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110.4" x14ac:dyDescent="0.3">
      <c r="A231" s="8" t="s">
        <v>34</v>
      </c>
      <c r="B231" s="8" t="s">
        <v>33</v>
      </c>
      <c r="C231" s="8" t="s">
        <v>449</v>
      </c>
      <c r="D231" s="10" t="s">
        <v>1118</v>
      </c>
      <c r="E231" s="8" t="s">
        <v>799</v>
      </c>
      <c r="F231" s="8" t="s">
        <v>446</v>
      </c>
      <c r="G231" s="8" t="s">
        <v>784</v>
      </c>
      <c r="H231" s="8" t="s">
        <v>783</v>
      </c>
      <c r="I231" s="8" t="s">
        <v>798</v>
      </c>
      <c r="J231" s="8" t="s">
        <v>993</v>
      </c>
      <c r="K231" s="8" t="s">
        <v>992</v>
      </c>
      <c r="L231" s="8" t="s">
        <v>991</v>
      </c>
      <c r="M231" s="8" t="s">
        <v>794</v>
      </c>
      <c r="N231" s="8" t="s">
        <v>1080</v>
      </c>
      <c r="O231" s="8" t="s">
        <v>92</v>
      </c>
      <c r="P231" s="8" t="s">
        <v>91</v>
      </c>
      <c r="Q231" s="8" t="s">
        <v>927</v>
      </c>
      <c r="R231" s="8" t="s">
        <v>926</v>
      </c>
      <c r="S231" s="8" t="s">
        <v>16</v>
      </c>
      <c r="T231" s="8" t="s">
        <v>15</v>
      </c>
      <c r="U231" s="8" t="s">
        <v>14</v>
      </c>
      <c r="V231" s="8" t="s">
        <v>13</v>
      </c>
      <c r="W231" s="8" t="s">
        <v>12</v>
      </c>
      <c r="X231" s="8" t="s">
        <v>11</v>
      </c>
      <c r="Y231" s="8" t="s">
        <v>1071</v>
      </c>
      <c r="Z231" s="8" t="s">
        <v>988</v>
      </c>
      <c r="AA231" s="8" t="s">
        <v>1079</v>
      </c>
      <c r="AB231" s="8" t="s">
        <v>986</v>
      </c>
      <c r="AC231" s="8" t="s">
        <v>1117</v>
      </c>
      <c r="AD231" s="9" t="s">
        <v>1116</v>
      </c>
      <c r="AE231" s="8" t="s">
        <v>1115</v>
      </c>
      <c r="AF231" s="8" t="s">
        <v>45</v>
      </c>
      <c r="AG231" s="8">
        <f>AH231+AI231+AJ231+AK231</f>
        <v>9.2998977142857147</v>
      </c>
      <c r="AH231" s="8">
        <f>AM231/AL231</f>
        <v>2.9920862857142856</v>
      </c>
      <c r="AI231" s="8">
        <f>AN231/AL231</f>
        <v>0.30781142857142857</v>
      </c>
      <c r="AJ231" s="8">
        <f>AO231/AL231</f>
        <v>4</v>
      </c>
      <c r="AK231" s="8">
        <f>AP231/AL231</f>
        <v>2</v>
      </c>
      <c r="AL231" s="8">
        <v>3500000</v>
      </c>
      <c r="AM231" s="8">
        <v>10472302</v>
      </c>
      <c r="AN231" s="8">
        <v>1077340</v>
      </c>
      <c r="AO231" s="8">
        <v>14000000</v>
      </c>
      <c r="AP231" s="8">
        <v>7000000</v>
      </c>
      <c r="AQ231" s="8">
        <v>32549642</v>
      </c>
      <c r="AR231" s="8" t="s">
        <v>1074</v>
      </c>
      <c r="AS231" s="8" t="s">
        <v>83</v>
      </c>
      <c r="AT231" s="8" t="s">
        <v>82</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110.4" x14ac:dyDescent="0.3">
      <c r="A232" s="8" t="s">
        <v>34</v>
      </c>
      <c r="B232" s="8" t="s">
        <v>33</v>
      </c>
      <c r="C232" s="8" t="s">
        <v>449</v>
      </c>
      <c r="D232" s="10" t="s">
        <v>1114</v>
      </c>
      <c r="E232" s="8" t="s">
        <v>799</v>
      </c>
      <c r="F232" s="8" t="s">
        <v>446</v>
      </c>
      <c r="G232" s="8" t="s">
        <v>784</v>
      </c>
      <c r="H232" s="8" t="s">
        <v>783</v>
      </c>
      <c r="I232" s="8" t="s">
        <v>798</v>
      </c>
      <c r="J232" s="8" t="s">
        <v>993</v>
      </c>
      <c r="K232" s="8" t="s">
        <v>992</v>
      </c>
      <c r="L232" s="8" t="s">
        <v>991</v>
      </c>
      <c r="M232" s="8" t="s">
        <v>794</v>
      </c>
      <c r="N232" s="8" t="s">
        <v>1080</v>
      </c>
      <c r="O232" s="8" t="s">
        <v>92</v>
      </c>
      <c r="P232" s="8" t="s">
        <v>91</v>
      </c>
      <c r="Q232" s="8" t="s">
        <v>927</v>
      </c>
      <c r="R232" s="8" t="s">
        <v>926</v>
      </c>
      <c r="S232" s="8" t="s">
        <v>16</v>
      </c>
      <c r="T232" s="8" t="s">
        <v>15</v>
      </c>
      <c r="U232" s="8" t="s">
        <v>14</v>
      </c>
      <c r="V232" s="8" t="s">
        <v>13</v>
      </c>
      <c r="W232" s="8" t="s">
        <v>12</v>
      </c>
      <c r="X232" s="8" t="s">
        <v>11</v>
      </c>
      <c r="Y232" s="8" t="s">
        <v>1071</v>
      </c>
      <c r="Z232" s="8" t="s">
        <v>988</v>
      </c>
      <c r="AA232" s="8" t="s">
        <v>1079</v>
      </c>
      <c r="AB232" s="8" t="s">
        <v>986</v>
      </c>
      <c r="AC232" s="8" t="s">
        <v>1036</v>
      </c>
      <c r="AD232" s="9" t="s">
        <v>1113</v>
      </c>
      <c r="AE232" s="8" t="s">
        <v>1112</v>
      </c>
      <c r="AF232" s="8" t="s">
        <v>1111</v>
      </c>
      <c r="AG232" s="8">
        <f>AH232+AI232+AJ232+AK232</f>
        <v>15487.014522292993</v>
      </c>
      <c r="AH232" s="8">
        <f>AM232/AL232</f>
        <v>3705.2871337579618</v>
      </c>
      <c r="AI232" s="8">
        <f>AN232/AL232</f>
        <v>3705.2942675159234</v>
      </c>
      <c r="AJ232" s="8">
        <f>AO232/AL232</f>
        <v>5047.7707006369428</v>
      </c>
      <c r="AK232" s="8">
        <f>AP232/AL232</f>
        <v>3028.6624203821657</v>
      </c>
      <c r="AL232" s="8">
        <v>3925</v>
      </c>
      <c r="AM232" s="8">
        <v>14543252</v>
      </c>
      <c r="AN232" s="8">
        <v>14543280</v>
      </c>
      <c r="AO232" s="8">
        <v>19812500</v>
      </c>
      <c r="AP232" s="8">
        <v>11887500</v>
      </c>
      <c r="AQ232" s="8">
        <v>60786560</v>
      </c>
      <c r="AR232" s="8" t="s">
        <v>1074</v>
      </c>
      <c r="AS232" s="8" t="s">
        <v>83</v>
      </c>
      <c r="AT232" s="8" t="s">
        <v>82</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110.4" x14ac:dyDescent="0.3">
      <c r="A233" s="8" t="s">
        <v>34</v>
      </c>
      <c r="B233" s="8" t="s">
        <v>33</v>
      </c>
      <c r="C233" s="8" t="s">
        <v>449</v>
      </c>
      <c r="D233" s="10" t="s">
        <v>1110</v>
      </c>
      <c r="E233" s="8" t="s">
        <v>799</v>
      </c>
      <c r="F233" s="8" t="s">
        <v>446</v>
      </c>
      <c r="G233" s="8" t="s">
        <v>784</v>
      </c>
      <c r="H233" s="8" t="s">
        <v>783</v>
      </c>
      <c r="I233" s="8" t="s">
        <v>798</v>
      </c>
      <c r="J233" s="8" t="s">
        <v>993</v>
      </c>
      <c r="K233" s="8" t="s">
        <v>992</v>
      </c>
      <c r="L233" s="8" t="s">
        <v>991</v>
      </c>
      <c r="M233" s="8" t="s">
        <v>794</v>
      </c>
      <c r="N233" s="8" t="s">
        <v>1080</v>
      </c>
      <c r="O233" s="8" t="s">
        <v>92</v>
      </c>
      <c r="P233" s="8" t="s">
        <v>91</v>
      </c>
      <c r="Q233" s="8" t="s">
        <v>927</v>
      </c>
      <c r="R233" s="8" t="s">
        <v>926</v>
      </c>
      <c r="S233" s="8" t="s">
        <v>16</v>
      </c>
      <c r="T233" s="8" t="s">
        <v>15</v>
      </c>
      <c r="U233" s="8" t="s">
        <v>14</v>
      </c>
      <c r="V233" s="8" t="s">
        <v>13</v>
      </c>
      <c r="W233" s="8" t="s">
        <v>12</v>
      </c>
      <c r="X233" s="8" t="s">
        <v>11</v>
      </c>
      <c r="Y233" s="8" t="s">
        <v>1071</v>
      </c>
      <c r="Z233" s="8" t="s">
        <v>988</v>
      </c>
      <c r="AA233" s="8" t="s">
        <v>1079</v>
      </c>
      <c r="AB233" s="8" t="s">
        <v>986</v>
      </c>
      <c r="AC233" s="8" t="s">
        <v>1109</v>
      </c>
      <c r="AD233" s="9" t="s">
        <v>1108</v>
      </c>
      <c r="AE233" s="8" t="s">
        <v>1107</v>
      </c>
      <c r="AF233" s="8" t="s">
        <v>1102</v>
      </c>
      <c r="AG233" s="8">
        <f>AH233+AI233+AJ233+AK233</f>
        <v>12</v>
      </c>
      <c r="AH233" s="8">
        <f>AM233/AL233</f>
        <v>3</v>
      </c>
      <c r="AI233" s="8">
        <f>AN233/AL233</f>
        <v>3</v>
      </c>
      <c r="AJ233" s="8">
        <f>AO233/AL233</f>
        <v>3</v>
      </c>
      <c r="AK233" s="8">
        <f>AP233/AL233</f>
        <v>3</v>
      </c>
      <c r="AL233" s="8">
        <v>875000</v>
      </c>
      <c r="AM233" s="8">
        <v>2625000</v>
      </c>
      <c r="AN233" s="8">
        <v>2625000</v>
      </c>
      <c r="AO233" s="8">
        <v>2625000</v>
      </c>
      <c r="AP233" s="8">
        <v>2625000</v>
      </c>
      <c r="AQ233" s="8">
        <v>10500000</v>
      </c>
      <c r="AR233" s="8" t="s">
        <v>1074</v>
      </c>
      <c r="AS233" s="8" t="s">
        <v>83</v>
      </c>
      <c r="AT233" s="8" t="s">
        <v>82</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110.4" x14ac:dyDescent="0.3">
      <c r="A234" s="8" t="s">
        <v>34</v>
      </c>
      <c r="B234" s="8" t="s">
        <v>33</v>
      </c>
      <c r="C234" s="8" t="s">
        <v>449</v>
      </c>
      <c r="D234" s="10" t="s">
        <v>1106</v>
      </c>
      <c r="E234" s="8" t="s">
        <v>799</v>
      </c>
      <c r="F234" s="8" t="s">
        <v>446</v>
      </c>
      <c r="G234" s="8" t="s">
        <v>784</v>
      </c>
      <c r="H234" s="8" t="s">
        <v>783</v>
      </c>
      <c r="I234" s="8" t="s">
        <v>798</v>
      </c>
      <c r="J234" s="8" t="s">
        <v>993</v>
      </c>
      <c r="K234" s="8" t="s">
        <v>992</v>
      </c>
      <c r="L234" s="8" t="s">
        <v>991</v>
      </c>
      <c r="M234" s="8" t="s">
        <v>794</v>
      </c>
      <c r="N234" s="8" t="s">
        <v>1080</v>
      </c>
      <c r="O234" s="8" t="s">
        <v>92</v>
      </c>
      <c r="P234" s="8" t="s">
        <v>91</v>
      </c>
      <c r="Q234" s="8" t="s">
        <v>927</v>
      </c>
      <c r="R234" s="8" t="s">
        <v>926</v>
      </c>
      <c r="S234" s="8" t="s">
        <v>16</v>
      </c>
      <c r="T234" s="8" t="s">
        <v>15</v>
      </c>
      <c r="U234" s="8" t="s">
        <v>14</v>
      </c>
      <c r="V234" s="8" t="s">
        <v>13</v>
      </c>
      <c r="W234" s="8" t="s">
        <v>12</v>
      </c>
      <c r="X234" s="8" t="s">
        <v>11</v>
      </c>
      <c r="Y234" s="8" t="s">
        <v>1071</v>
      </c>
      <c r="Z234" s="8" t="s">
        <v>988</v>
      </c>
      <c r="AA234" s="8" t="s">
        <v>1079</v>
      </c>
      <c r="AB234" s="8" t="s">
        <v>986</v>
      </c>
      <c r="AC234" s="8" t="s">
        <v>1105</v>
      </c>
      <c r="AD234" s="9" t="s">
        <v>1104</v>
      </c>
      <c r="AE234" s="8" t="s">
        <v>1103</v>
      </c>
      <c r="AF234" s="8" t="s">
        <v>1102</v>
      </c>
      <c r="AG234" s="8">
        <f>AH234+AI234+AJ234+AK234</f>
        <v>11.999604753578147</v>
      </c>
      <c r="AH234" s="8">
        <f>AM234/AL234</f>
        <v>2.9997623785953347</v>
      </c>
      <c r="AI234" s="8">
        <f>AN234/AL234</f>
        <v>2.9997623785953347</v>
      </c>
      <c r="AJ234" s="8">
        <f>AO234/AL234</f>
        <v>3.0000399981937389</v>
      </c>
      <c r="AK234" s="8">
        <f>AP234/AL234</f>
        <v>3.0000399981937389</v>
      </c>
      <c r="AL234" s="8">
        <v>5912767</v>
      </c>
      <c r="AM234" s="8">
        <v>17736896</v>
      </c>
      <c r="AN234" s="8">
        <v>17736896</v>
      </c>
      <c r="AO234" s="22">
        <v>17738537.5</v>
      </c>
      <c r="AP234" s="8">
        <v>17738537.5</v>
      </c>
      <c r="AQ234" s="8">
        <v>70950839</v>
      </c>
      <c r="AR234" s="8" t="s">
        <v>1074</v>
      </c>
      <c r="AS234" s="8" t="s">
        <v>83</v>
      </c>
      <c r="AT234" s="8" t="s">
        <v>82</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110.4" x14ac:dyDescent="0.3">
      <c r="A235" s="8" t="s">
        <v>34</v>
      </c>
      <c r="B235" s="8" t="s">
        <v>33</v>
      </c>
      <c r="C235" s="8" t="s">
        <v>449</v>
      </c>
      <c r="D235" s="10" t="s">
        <v>1101</v>
      </c>
      <c r="E235" s="8" t="s">
        <v>799</v>
      </c>
      <c r="F235" s="8" t="s">
        <v>446</v>
      </c>
      <c r="G235" s="8" t="s">
        <v>784</v>
      </c>
      <c r="H235" s="8" t="s">
        <v>783</v>
      </c>
      <c r="I235" s="8" t="s">
        <v>798</v>
      </c>
      <c r="J235" s="8" t="s">
        <v>993</v>
      </c>
      <c r="K235" s="8" t="s">
        <v>992</v>
      </c>
      <c r="L235" s="8" t="s">
        <v>991</v>
      </c>
      <c r="M235" s="8" t="s">
        <v>794</v>
      </c>
      <c r="N235" s="8" t="s">
        <v>1080</v>
      </c>
      <c r="O235" s="8" t="s">
        <v>92</v>
      </c>
      <c r="P235" s="8" t="s">
        <v>91</v>
      </c>
      <c r="Q235" s="8" t="s">
        <v>927</v>
      </c>
      <c r="R235" s="8" t="s">
        <v>926</v>
      </c>
      <c r="S235" s="8" t="s">
        <v>16</v>
      </c>
      <c r="T235" s="8" t="s">
        <v>15</v>
      </c>
      <c r="U235" s="8" t="s">
        <v>14</v>
      </c>
      <c r="V235" s="8" t="s">
        <v>13</v>
      </c>
      <c r="W235" s="8" t="s">
        <v>12</v>
      </c>
      <c r="X235" s="8" t="s">
        <v>11</v>
      </c>
      <c r="Y235" s="8" t="s">
        <v>1071</v>
      </c>
      <c r="Z235" s="8" t="s">
        <v>988</v>
      </c>
      <c r="AA235" s="8" t="s">
        <v>1079</v>
      </c>
      <c r="AB235" s="8" t="s">
        <v>986</v>
      </c>
      <c r="AC235" s="8" t="s">
        <v>1100</v>
      </c>
      <c r="AD235" s="9" t="s">
        <v>1099</v>
      </c>
      <c r="AE235" s="8" t="s">
        <v>1098</v>
      </c>
      <c r="AF235" s="8" t="s">
        <v>45</v>
      </c>
      <c r="AG235" s="8">
        <f>AH235+AI235+AJ235+AK235</f>
        <v>18</v>
      </c>
      <c r="AH235" s="8">
        <f>AM235/AL235</f>
        <v>0</v>
      </c>
      <c r="AI235" s="8">
        <f>AN235/AL235</f>
        <v>0</v>
      </c>
      <c r="AJ235" s="8">
        <f>AO235/AL235</f>
        <v>9</v>
      </c>
      <c r="AK235" s="8">
        <f>AP235/AL235</f>
        <v>9</v>
      </c>
      <c r="AL235" s="8">
        <v>166666.66666666666</v>
      </c>
      <c r="AM235" s="8">
        <v>0</v>
      </c>
      <c r="AN235" s="8">
        <v>0</v>
      </c>
      <c r="AO235" s="8">
        <v>1500000</v>
      </c>
      <c r="AP235" s="8">
        <v>1500000</v>
      </c>
      <c r="AQ235" s="8">
        <v>3000000</v>
      </c>
      <c r="AR235" s="8" t="s">
        <v>1074</v>
      </c>
      <c r="AS235" s="8" t="s">
        <v>83</v>
      </c>
      <c r="AT235" s="8" t="s">
        <v>82</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110.4" x14ac:dyDescent="0.3">
      <c r="A236" s="8" t="s">
        <v>34</v>
      </c>
      <c r="B236" s="8" t="s">
        <v>33</v>
      </c>
      <c r="C236" s="8" t="s">
        <v>449</v>
      </c>
      <c r="D236" s="10" t="s">
        <v>1097</v>
      </c>
      <c r="E236" s="8" t="s">
        <v>799</v>
      </c>
      <c r="F236" s="8" t="s">
        <v>446</v>
      </c>
      <c r="G236" s="8" t="s">
        <v>784</v>
      </c>
      <c r="H236" s="8" t="s">
        <v>783</v>
      </c>
      <c r="I236" s="8" t="s">
        <v>798</v>
      </c>
      <c r="J236" s="8" t="s">
        <v>993</v>
      </c>
      <c r="K236" s="8" t="s">
        <v>992</v>
      </c>
      <c r="L236" s="8" t="s">
        <v>991</v>
      </c>
      <c r="M236" s="8" t="s">
        <v>794</v>
      </c>
      <c r="N236" s="8" t="s">
        <v>1080</v>
      </c>
      <c r="O236" s="8" t="s">
        <v>92</v>
      </c>
      <c r="P236" s="8" t="s">
        <v>91</v>
      </c>
      <c r="Q236" s="8" t="s">
        <v>927</v>
      </c>
      <c r="R236" s="8" t="s">
        <v>926</v>
      </c>
      <c r="S236" s="8" t="s">
        <v>16</v>
      </c>
      <c r="T236" s="8" t="s">
        <v>15</v>
      </c>
      <c r="U236" s="8" t="s">
        <v>14</v>
      </c>
      <c r="V236" s="8" t="s">
        <v>13</v>
      </c>
      <c r="W236" s="8" t="s">
        <v>12</v>
      </c>
      <c r="X236" s="8" t="s">
        <v>11</v>
      </c>
      <c r="Y236" s="8" t="s">
        <v>1071</v>
      </c>
      <c r="Z236" s="8" t="s">
        <v>988</v>
      </c>
      <c r="AA236" s="8" t="s">
        <v>1079</v>
      </c>
      <c r="AB236" s="8" t="s">
        <v>986</v>
      </c>
      <c r="AC236" s="8" t="s">
        <v>1096</v>
      </c>
      <c r="AD236" s="9" t="s">
        <v>1095</v>
      </c>
      <c r="AE236" s="8" t="s">
        <v>1094</v>
      </c>
      <c r="AF236" s="8" t="s">
        <v>1085</v>
      </c>
      <c r="AG236" s="8">
        <f>AH236+AI236+AJ236+AK236</f>
        <v>70</v>
      </c>
      <c r="AH236" s="8">
        <f>AM236/AL236</f>
        <v>30</v>
      </c>
      <c r="AI236" s="8">
        <f>AN236/AL236</f>
        <v>16</v>
      </c>
      <c r="AJ236" s="8">
        <f>AO236/AL236</f>
        <v>12</v>
      </c>
      <c r="AK236" s="8">
        <f>AP236/AL236</f>
        <v>12</v>
      </c>
      <c r="AL236" s="8">
        <v>25000</v>
      </c>
      <c r="AM236" s="8">
        <v>750000</v>
      </c>
      <c r="AN236" s="8">
        <v>400000</v>
      </c>
      <c r="AO236" s="8">
        <v>300000</v>
      </c>
      <c r="AP236" s="8">
        <v>300000</v>
      </c>
      <c r="AQ236" s="8">
        <v>1750000</v>
      </c>
      <c r="AR236" s="8" t="s">
        <v>1074</v>
      </c>
      <c r="AS236" s="8" t="s">
        <v>83</v>
      </c>
      <c r="AT236" s="8" t="s">
        <v>82</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110.4" x14ac:dyDescent="0.3">
      <c r="A237" s="8" t="s">
        <v>34</v>
      </c>
      <c r="B237" s="8" t="s">
        <v>33</v>
      </c>
      <c r="C237" s="8" t="s">
        <v>449</v>
      </c>
      <c r="D237" s="10" t="s">
        <v>1093</v>
      </c>
      <c r="E237" s="8" t="s">
        <v>799</v>
      </c>
      <c r="F237" s="8" t="s">
        <v>446</v>
      </c>
      <c r="G237" s="8" t="s">
        <v>784</v>
      </c>
      <c r="H237" s="8" t="s">
        <v>783</v>
      </c>
      <c r="I237" s="8" t="s">
        <v>798</v>
      </c>
      <c r="J237" s="8" t="s">
        <v>993</v>
      </c>
      <c r="K237" s="8" t="s">
        <v>992</v>
      </c>
      <c r="L237" s="8" t="s">
        <v>991</v>
      </c>
      <c r="M237" s="8" t="s">
        <v>794</v>
      </c>
      <c r="N237" s="8" t="s">
        <v>1080</v>
      </c>
      <c r="O237" s="8" t="s">
        <v>92</v>
      </c>
      <c r="P237" s="8" t="s">
        <v>91</v>
      </c>
      <c r="Q237" s="8" t="s">
        <v>927</v>
      </c>
      <c r="R237" s="8" t="s">
        <v>926</v>
      </c>
      <c r="S237" s="8" t="s">
        <v>16</v>
      </c>
      <c r="T237" s="8" t="s">
        <v>15</v>
      </c>
      <c r="U237" s="8" t="s">
        <v>14</v>
      </c>
      <c r="V237" s="8" t="s">
        <v>13</v>
      </c>
      <c r="W237" s="8" t="s">
        <v>12</v>
      </c>
      <c r="X237" s="8" t="s">
        <v>11</v>
      </c>
      <c r="Y237" s="8" t="s">
        <v>1071</v>
      </c>
      <c r="Z237" s="8" t="s">
        <v>988</v>
      </c>
      <c r="AA237" s="8" t="s">
        <v>1079</v>
      </c>
      <c r="AB237" s="8" t="s">
        <v>986</v>
      </c>
      <c r="AC237" s="8" t="s">
        <v>1092</v>
      </c>
      <c r="AD237" s="9" t="s">
        <v>1091</v>
      </c>
      <c r="AE237" s="8" t="s">
        <v>1090</v>
      </c>
      <c r="AF237" s="8" t="s">
        <v>1085</v>
      </c>
      <c r="AG237" s="8">
        <f>AH237+AI237+AJ237+AK237</f>
        <v>144</v>
      </c>
      <c r="AH237" s="8">
        <f>AM237/AL237</f>
        <v>64</v>
      </c>
      <c r="AI237" s="8">
        <f>AN237/AL237</f>
        <v>32</v>
      </c>
      <c r="AJ237" s="8">
        <f>AO237/AL237</f>
        <v>24</v>
      </c>
      <c r="AK237" s="8">
        <f>AP237/AL237</f>
        <v>24</v>
      </c>
      <c r="AL237" s="8">
        <v>50000</v>
      </c>
      <c r="AM237" s="8">
        <v>3200000</v>
      </c>
      <c r="AN237" s="8">
        <v>1600000</v>
      </c>
      <c r="AO237" s="8">
        <v>1200000</v>
      </c>
      <c r="AP237" s="8">
        <v>1200000</v>
      </c>
      <c r="AQ237" s="8">
        <v>7200000</v>
      </c>
      <c r="AR237" s="8" t="s">
        <v>1074</v>
      </c>
      <c r="AS237" s="8" t="s">
        <v>83</v>
      </c>
      <c r="AT237" s="8" t="s">
        <v>82</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110.4" x14ac:dyDescent="0.3">
      <c r="A238" s="8" t="s">
        <v>34</v>
      </c>
      <c r="B238" s="8" t="s">
        <v>33</v>
      </c>
      <c r="C238" s="8" t="s">
        <v>449</v>
      </c>
      <c r="D238" s="10" t="s">
        <v>1089</v>
      </c>
      <c r="E238" s="8" t="s">
        <v>799</v>
      </c>
      <c r="F238" s="8" t="s">
        <v>446</v>
      </c>
      <c r="G238" s="8" t="s">
        <v>784</v>
      </c>
      <c r="H238" s="8" t="s">
        <v>783</v>
      </c>
      <c r="I238" s="8" t="s">
        <v>798</v>
      </c>
      <c r="J238" s="8" t="s">
        <v>993</v>
      </c>
      <c r="K238" s="8" t="s">
        <v>992</v>
      </c>
      <c r="L238" s="8" t="s">
        <v>991</v>
      </c>
      <c r="M238" s="8" t="s">
        <v>794</v>
      </c>
      <c r="N238" s="8" t="s">
        <v>1080</v>
      </c>
      <c r="O238" s="8" t="s">
        <v>92</v>
      </c>
      <c r="P238" s="8" t="s">
        <v>91</v>
      </c>
      <c r="Q238" s="8" t="s">
        <v>927</v>
      </c>
      <c r="R238" s="8" t="s">
        <v>926</v>
      </c>
      <c r="S238" s="8" t="s">
        <v>16</v>
      </c>
      <c r="T238" s="8" t="s">
        <v>15</v>
      </c>
      <c r="U238" s="8" t="s">
        <v>14</v>
      </c>
      <c r="V238" s="8" t="s">
        <v>13</v>
      </c>
      <c r="W238" s="8" t="s">
        <v>12</v>
      </c>
      <c r="X238" s="8" t="s">
        <v>11</v>
      </c>
      <c r="Y238" s="8" t="s">
        <v>1071</v>
      </c>
      <c r="Z238" s="8" t="s">
        <v>988</v>
      </c>
      <c r="AA238" s="8" t="s">
        <v>1079</v>
      </c>
      <c r="AB238" s="8" t="s">
        <v>986</v>
      </c>
      <c r="AC238" s="8" t="s">
        <v>1088</v>
      </c>
      <c r="AD238" s="9" t="s">
        <v>1087</v>
      </c>
      <c r="AE238" s="8" t="s">
        <v>1086</v>
      </c>
      <c r="AF238" s="8" t="s">
        <v>1085</v>
      </c>
      <c r="AG238" s="8">
        <f>AH238+AI238+AJ238+AK238</f>
        <v>127</v>
      </c>
      <c r="AH238" s="8">
        <f>AM238/AL238</f>
        <v>55</v>
      </c>
      <c r="AI238" s="8">
        <f>AN238/AL238</f>
        <v>28</v>
      </c>
      <c r="AJ238" s="8">
        <f>AO238/AL238</f>
        <v>22</v>
      </c>
      <c r="AK238" s="8">
        <f>AP238/AL238</f>
        <v>22</v>
      </c>
      <c r="AL238" s="8">
        <v>40000</v>
      </c>
      <c r="AM238" s="8">
        <v>2200000</v>
      </c>
      <c r="AN238" s="8">
        <v>1120000</v>
      </c>
      <c r="AO238" s="8">
        <v>880000</v>
      </c>
      <c r="AP238" s="8">
        <v>880000</v>
      </c>
      <c r="AQ238" s="8">
        <v>5080000</v>
      </c>
      <c r="AR238" s="8" t="s">
        <v>1074</v>
      </c>
      <c r="AS238" s="8" t="s">
        <v>83</v>
      </c>
      <c r="AT238" s="8" t="s">
        <v>82</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110.4" x14ac:dyDescent="0.3">
      <c r="A239" s="8" t="s">
        <v>34</v>
      </c>
      <c r="B239" s="8" t="s">
        <v>33</v>
      </c>
      <c r="C239" s="8" t="s">
        <v>449</v>
      </c>
      <c r="D239" s="10" t="s">
        <v>1084</v>
      </c>
      <c r="E239" s="8" t="s">
        <v>799</v>
      </c>
      <c r="F239" s="8" t="s">
        <v>446</v>
      </c>
      <c r="G239" s="8" t="s">
        <v>784</v>
      </c>
      <c r="H239" s="8" t="s">
        <v>783</v>
      </c>
      <c r="I239" s="8" t="s">
        <v>798</v>
      </c>
      <c r="J239" s="8" t="s">
        <v>993</v>
      </c>
      <c r="K239" s="8" t="s">
        <v>992</v>
      </c>
      <c r="L239" s="8" t="s">
        <v>991</v>
      </c>
      <c r="M239" s="8" t="s">
        <v>794</v>
      </c>
      <c r="N239" s="8" t="s">
        <v>1080</v>
      </c>
      <c r="O239" s="8" t="s">
        <v>92</v>
      </c>
      <c r="P239" s="8" t="s">
        <v>91</v>
      </c>
      <c r="Q239" s="8" t="s">
        <v>927</v>
      </c>
      <c r="R239" s="8" t="s">
        <v>926</v>
      </c>
      <c r="S239" s="8" t="s">
        <v>16</v>
      </c>
      <c r="T239" s="8" t="s">
        <v>15</v>
      </c>
      <c r="U239" s="8" t="s">
        <v>14</v>
      </c>
      <c r="V239" s="8" t="s">
        <v>13</v>
      </c>
      <c r="W239" s="8" t="s">
        <v>12</v>
      </c>
      <c r="X239" s="8" t="s">
        <v>11</v>
      </c>
      <c r="Y239" s="8" t="s">
        <v>1071</v>
      </c>
      <c r="Z239" s="8" t="s">
        <v>988</v>
      </c>
      <c r="AA239" s="8" t="s">
        <v>1079</v>
      </c>
      <c r="AB239" s="8" t="s">
        <v>986</v>
      </c>
      <c r="AC239" s="8" t="s">
        <v>1078</v>
      </c>
      <c r="AD239" s="13" t="s">
        <v>1083</v>
      </c>
      <c r="AE239" s="8" t="s">
        <v>1082</v>
      </c>
      <c r="AF239" s="8"/>
      <c r="AG239" s="8">
        <f>AH239+AI239+AJ239+AK239</f>
        <v>0</v>
      </c>
      <c r="AH239" s="8">
        <f>AM239/AL239</f>
        <v>0</v>
      </c>
      <c r="AI239" s="8">
        <f>AN239/AL239</f>
        <v>0</v>
      </c>
      <c r="AJ239" s="8">
        <f>AO239/AL239</f>
        <v>0</v>
      </c>
      <c r="AK239" s="8">
        <f>AP239/AL239</f>
        <v>0</v>
      </c>
      <c r="AL239" s="8">
        <v>350450000</v>
      </c>
      <c r="AM239" s="8">
        <v>0</v>
      </c>
      <c r="AN239" s="8">
        <v>0</v>
      </c>
      <c r="AO239" s="8">
        <v>0</v>
      </c>
      <c r="AP239" s="8">
        <v>0</v>
      </c>
      <c r="AQ239" s="8">
        <v>0</v>
      </c>
      <c r="AR239" s="8" t="s">
        <v>1074</v>
      </c>
      <c r="AS239" s="8" t="s">
        <v>83</v>
      </c>
      <c r="AT239" s="8" t="s">
        <v>82</v>
      </c>
      <c r="AU239" s="6"/>
      <c r="AV239" s="6"/>
      <c r="AW239" s="6"/>
      <c r="AX239" s="6"/>
      <c r="AY239" s="6"/>
      <c r="AZ239" s="6"/>
      <c r="BA239" s="7" t="e">
        <f>AZ239/AO239</f>
        <v>#DIV/0!</v>
      </c>
      <c r="BB239" s="6"/>
      <c r="BC239" s="6"/>
      <c r="BD239" s="6"/>
      <c r="BE239" s="6"/>
      <c r="BF239" s="7" t="e">
        <f>BE239/AJ239</f>
        <v>#DIV/0!</v>
      </c>
      <c r="BG239" s="6"/>
      <c r="BH239" s="6"/>
      <c r="BI239" s="6"/>
      <c r="BJ239" s="6"/>
      <c r="BK239" s="6"/>
      <c r="BL239" s="6"/>
    </row>
    <row r="240" spans="1:64" s="5" customFormat="1" ht="110.4" x14ac:dyDescent="0.3">
      <c r="A240" s="8" t="s">
        <v>34</v>
      </c>
      <c r="B240" s="8" t="s">
        <v>33</v>
      </c>
      <c r="C240" s="8" t="s">
        <v>449</v>
      </c>
      <c r="D240" s="10" t="s">
        <v>1081</v>
      </c>
      <c r="E240" s="8" t="s">
        <v>799</v>
      </c>
      <c r="F240" s="8" t="s">
        <v>446</v>
      </c>
      <c r="G240" s="8" t="s">
        <v>784</v>
      </c>
      <c r="H240" s="8" t="s">
        <v>783</v>
      </c>
      <c r="I240" s="8" t="s">
        <v>798</v>
      </c>
      <c r="J240" s="8" t="s">
        <v>993</v>
      </c>
      <c r="K240" s="8" t="s">
        <v>992</v>
      </c>
      <c r="L240" s="8" t="s">
        <v>991</v>
      </c>
      <c r="M240" s="8" t="s">
        <v>794</v>
      </c>
      <c r="N240" s="8" t="s">
        <v>1080</v>
      </c>
      <c r="O240" s="8" t="s">
        <v>92</v>
      </c>
      <c r="P240" s="8" t="s">
        <v>91</v>
      </c>
      <c r="Q240" s="8" t="s">
        <v>927</v>
      </c>
      <c r="R240" s="8" t="s">
        <v>926</v>
      </c>
      <c r="S240" s="8" t="s">
        <v>16</v>
      </c>
      <c r="T240" s="8" t="s">
        <v>15</v>
      </c>
      <c r="U240" s="8" t="s">
        <v>14</v>
      </c>
      <c r="V240" s="8" t="s">
        <v>13</v>
      </c>
      <c r="W240" s="8" t="s">
        <v>12</v>
      </c>
      <c r="X240" s="8" t="s">
        <v>11</v>
      </c>
      <c r="Y240" s="8" t="s">
        <v>1071</v>
      </c>
      <c r="Z240" s="8" t="s">
        <v>988</v>
      </c>
      <c r="AA240" s="8" t="s">
        <v>1079</v>
      </c>
      <c r="AB240" s="8" t="s">
        <v>986</v>
      </c>
      <c r="AC240" s="21" t="s">
        <v>1078</v>
      </c>
      <c r="AD240" s="9" t="s">
        <v>1077</v>
      </c>
      <c r="AE240" s="8" t="s">
        <v>1076</v>
      </c>
      <c r="AF240" s="8" t="s">
        <v>1075</v>
      </c>
      <c r="AG240" s="8">
        <f>AH240+AI240+AJ240+AK240</f>
        <v>1</v>
      </c>
      <c r="AH240" s="8">
        <f>AM240/AL240</f>
        <v>0</v>
      </c>
      <c r="AI240" s="8">
        <f>AN240/AL240</f>
        <v>0</v>
      </c>
      <c r="AJ240" s="8">
        <f>AO240/AL240</f>
        <v>1</v>
      </c>
      <c r="AK240" s="8">
        <f>AP240/AL240</f>
        <v>0</v>
      </c>
      <c r="AL240" s="8">
        <v>13775000</v>
      </c>
      <c r="AM240" s="8">
        <v>0</v>
      </c>
      <c r="AN240" s="8">
        <v>0</v>
      </c>
      <c r="AO240" s="8">
        <v>13775000</v>
      </c>
      <c r="AP240" s="8"/>
      <c r="AQ240" s="8">
        <v>13775000</v>
      </c>
      <c r="AR240" s="8" t="s">
        <v>1074</v>
      </c>
      <c r="AS240" s="8" t="s">
        <v>83</v>
      </c>
      <c r="AT240" s="8" t="s">
        <v>82</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82.8" x14ac:dyDescent="0.3">
      <c r="A241" s="8" t="s">
        <v>34</v>
      </c>
      <c r="B241" s="8" t="s">
        <v>33</v>
      </c>
      <c r="C241" s="8" t="s">
        <v>449</v>
      </c>
      <c r="D241" s="10" t="s">
        <v>1073</v>
      </c>
      <c r="E241" s="8" t="s">
        <v>799</v>
      </c>
      <c r="F241" s="8" t="s">
        <v>446</v>
      </c>
      <c r="G241" s="8" t="s">
        <v>784</v>
      </c>
      <c r="H241" s="8" t="s">
        <v>783</v>
      </c>
      <c r="I241" s="8" t="s">
        <v>798</v>
      </c>
      <c r="J241" s="8" t="s">
        <v>993</v>
      </c>
      <c r="K241" s="8" t="s">
        <v>992</v>
      </c>
      <c r="L241" s="8" t="s">
        <v>991</v>
      </c>
      <c r="M241" s="8" t="s">
        <v>794</v>
      </c>
      <c r="N241" s="8" t="s">
        <v>1072</v>
      </c>
      <c r="O241" s="8" t="s">
        <v>92</v>
      </c>
      <c r="P241" s="8" t="s">
        <v>91</v>
      </c>
      <c r="Q241" s="8" t="s">
        <v>927</v>
      </c>
      <c r="R241" s="8" t="s">
        <v>926</v>
      </c>
      <c r="S241" s="8" t="s">
        <v>16</v>
      </c>
      <c r="T241" s="8" t="s">
        <v>15</v>
      </c>
      <c r="U241" s="8" t="s">
        <v>14</v>
      </c>
      <c r="V241" s="8" t="s">
        <v>13</v>
      </c>
      <c r="W241" s="8" t="s">
        <v>925</v>
      </c>
      <c r="X241" s="8" t="s">
        <v>924</v>
      </c>
      <c r="Y241" s="8" t="s">
        <v>1071</v>
      </c>
      <c r="Z241" s="8" t="s">
        <v>988</v>
      </c>
      <c r="AA241" s="8" t="s">
        <v>1070</v>
      </c>
      <c r="AB241" s="8" t="s">
        <v>1069</v>
      </c>
      <c r="AC241" s="8" t="s">
        <v>1068</v>
      </c>
      <c r="AD241" s="9" t="s">
        <v>1067</v>
      </c>
      <c r="AE241" s="8" t="s">
        <v>1066</v>
      </c>
      <c r="AF241" s="8" t="s">
        <v>1065</v>
      </c>
      <c r="AG241" s="8">
        <f>AH241+AI241+AJ241+AK241</f>
        <v>0.12882543089397214</v>
      </c>
      <c r="AH241" s="8">
        <f>AM241/AL241</f>
        <v>0</v>
      </c>
      <c r="AI241" s="20">
        <f>AN241/AL241</f>
        <v>0</v>
      </c>
      <c r="AJ241" s="8">
        <f>AO241/AL241</f>
        <v>4.7263875620191069E-2</v>
      </c>
      <c r="AK241" s="8">
        <f>AP241/AL241</f>
        <v>8.1561555273781061E-2</v>
      </c>
      <c r="AL241" s="8">
        <v>46000000</v>
      </c>
      <c r="AM241" s="8">
        <v>0</v>
      </c>
      <c r="AN241" s="8">
        <v>0</v>
      </c>
      <c r="AO241" s="8">
        <v>2174138.2785287891</v>
      </c>
      <c r="AP241" s="8">
        <v>3751831.5425939285</v>
      </c>
      <c r="AQ241" s="8">
        <v>5925969.8211227171</v>
      </c>
      <c r="AR241" s="8" t="s">
        <v>1064</v>
      </c>
      <c r="AS241" s="8" t="s">
        <v>83</v>
      </c>
      <c r="AT241" s="8" t="s">
        <v>82</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82.8" x14ac:dyDescent="0.3">
      <c r="A242" s="8" t="s">
        <v>34</v>
      </c>
      <c r="B242" s="8" t="s">
        <v>33</v>
      </c>
      <c r="C242" s="8" t="s">
        <v>449</v>
      </c>
      <c r="D242" s="10" t="s">
        <v>1063</v>
      </c>
      <c r="E242" s="8" t="s">
        <v>799</v>
      </c>
      <c r="F242" s="8" t="s">
        <v>446</v>
      </c>
      <c r="G242" s="8" t="s">
        <v>784</v>
      </c>
      <c r="H242" s="8" t="s">
        <v>783</v>
      </c>
      <c r="I242" s="8" t="s">
        <v>798</v>
      </c>
      <c r="J242" s="8" t="s">
        <v>993</v>
      </c>
      <c r="K242" s="8" t="s">
        <v>992</v>
      </c>
      <c r="L242" s="8" t="s">
        <v>991</v>
      </c>
      <c r="M242" s="8" t="s">
        <v>794</v>
      </c>
      <c r="N242" s="8" t="s">
        <v>990</v>
      </c>
      <c r="O242" s="8" t="s">
        <v>235</v>
      </c>
      <c r="P242" s="8" t="s">
        <v>234</v>
      </c>
      <c r="Q242" s="8" t="s">
        <v>233</v>
      </c>
      <c r="R242" s="8" t="s">
        <v>232</v>
      </c>
      <c r="S242" s="8" t="s">
        <v>16</v>
      </c>
      <c r="T242" s="8" t="s">
        <v>15</v>
      </c>
      <c r="U242" s="8" t="s">
        <v>14</v>
      </c>
      <c r="V242" s="8" t="s">
        <v>13</v>
      </c>
      <c r="W242" s="8" t="s">
        <v>12</v>
      </c>
      <c r="X242" s="8" t="s">
        <v>11</v>
      </c>
      <c r="Y242" s="8" t="s">
        <v>989</v>
      </c>
      <c r="Z242" s="8" t="s">
        <v>988</v>
      </c>
      <c r="AA242" s="8" t="s">
        <v>987</v>
      </c>
      <c r="AB242" s="8" t="s">
        <v>986</v>
      </c>
      <c r="AC242" s="8" t="s">
        <v>1062</v>
      </c>
      <c r="AD242" s="13" t="s">
        <v>1061</v>
      </c>
      <c r="AE242" s="8" t="s">
        <v>1060</v>
      </c>
      <c r="AF242" s="8" t="s">
        <v>995</v>
      </c>
      <c r="AG242" s="8">
        <f>AH242+AI242+AJ242+AK242</f>
        <v>0</v>
      </c>
      <c r="AH242" s="8">
        <f>AM242/AL242</f>
        <v>0</v>
      </c>
      <c r="AI242" s="8">
        <f>AN242/AL242</f>
        <v>0</v>
      </c>
      <c r="AJ242" s="8">
        <f>AO242/AL242</f>
        <v>0</v>
      </c>
      <c r="AK242" s="8">
        <f>AP242/AL242</f>
        <v>0</v>
      </c>
      <c r="AL242" s="8">
        <v>2500000</v>
      </c>
      <c r="AM242" s="8">
        <v>0</v>
      </c>
      <c r="AN242" s="8">
        <v>0</v>
      </c>
      <c r="AO242" s="19">
        <v>0</v>
      </c>
      <c r="AP242" s="19"/>
      <c r="AQ242" s="8">
        <v>0</v>
      </c>
      <c r="AR242" s="8" t="s">
        <v>982</v>
      </c>
      <c r="AS242" s="8" t="s">
        <v>226</v>
      </c>
      <c r="AT242" s="8" t="s">
        <v>225</v>
      </c>
      <c r="AU242" s="6"/>
      <c r="AV242" s="6"/>
      <c r="AW242" s="6"/>
      <c r="AX242" s="6"/>
      <c r="AY242" s="6"/>
      <c r="AZ242" s="6"/>
      <c r="BA242" s="7" t="e">
        <f>AZ242/AO242</f>
        <v>#DIV/0!</v>
      </c>
      <c r="BB242" s="6"/>
      <c r="BC242" s="6"/>
      <c r="BD242" s="6"/>
      <c r="BE242" s="6"/>
      <c r="BF242" s="7" t="e">
        <f>BE242/AJ242</f>
        <v>#DIV/0!</v>
      </c>
      <c r="BG242" s="6"/>
      <c r="BH242" s="6"/>
      <c r="BI242" s="6"/>
      <c r="BJ242" s="6"/>
      <c r="BK242" s="6"/>
      <c r="BL242" s="6"/>
    </row>
    <row r="243" spans="1:64" s="5" customFormat="1" ht="82.8" x14ac:dyDescent="0.3">
      <c r="A243" s="8" t="s">
        <v>34</v>
      </c>
      <c r="B243" s="8" t="s">
        <v>33</v>
      </c>
      <c r="C243" s="8" t="s">
        <v>449</v>
      </c>
      <c r="D243" s="10" t="s">
        <v>1059</v>
      </c>
      <c r="E243" s="8" t="s">
        <v>799</v>
      </c>
      <c r="F243" s="8" t="s">
        <v>446</v>
      </c>
      <c r="G243" s="8" t="s">
        <v>784</v>
      </c>
      <c r="H243" s="8" t="s">
        <v>783</v>
      </c>
      <c r="I243" s="8" t="s">
        <v>798</v>
      </c>
      <c r="J243" s="8" t="s">
        <v>993</v>
      </c>
      <c r="K243" s="8" t="s">
        <v>992</v>
      </c>
      <c r="L243" s="8" t="s">
        <v>991</v>
      </c>
      <c r="M243" s="8" t="s">
        <v>794</v>
      </c>
      <c r="N243" s="8" t="s">
        <v>990</v>
      </c>
      <c r="O243" s="8" t="s">
        <v>235</v>
      </c>
      <c r="P243" s="8" t="s">
        <v>234</v>
      </c>
      <c r="Q243" s="8" t="s">
        <v>233</v>
      </c>
      <c r="R243" s="8" t="s">
        <v>232</v>
      </c>
      <c r="S243" s="8" t="s">
        <v>16</v>
      </c>
      <c r="T243" s="8" t="s">
        <v>15</v>
      </c>
      <c r="U243" s="8" t="s">
        <v>14</v>
      </c>
      <c r="V243" s="8" t="s">
        <v>13</v>
      </c>
      <c r="W243" s="8" t="s">
        <v>12</v>
      </c>
      <c r="X243" s="8" t="s">
        <v>11</v>
      </c>
      <c r="Y243" s="8" t="s">
        <v>989</v>
      </c>
      <c r="Z243" s="8" t="s">
        <v>988</v>
      </c>
      <c r="AA243" s="8" t="s">
        <v>987</v>
      </c>
      <c r="AB243" s="8" t="s">
        <v>986</v>
      </c>
      <c r="AC243" s="8" t="s">
        <v>1058</v>
      </c>
      <c r="AD243" s="9" t="s">
        <v>1057</v>
      </c>
      <c r="AE243" s="8" t="s">
        <v>1056</v>
      </c>
      <c r="AF243" s="8" t="s">
        <v>995</v>
      </c>
      <c r="AG243" s="8">
        <f>AH243+AI243+AJ243+AK243</f>
        <v>10</v>
      </c>
      <c r="AH243" s="8">
        <f>AM243/AL243</f>
        <v>0</v>
      </c>
      <c r="AI243" s="8">
        <f>AN243/AL243</f>
        <v>10</v>
      </c>
      <c r="AJ243" s="8">
        <f>AO243/AL243</f>
        <v>0</v>
      </c>
      <c r="AK243" s="8">
        <f>AP243/AL243</f>
        <v>0</v>
      </c>
      <c r="AL243" s="8">
        <v>43000</v>
      </c>
      <c r="AM243" s="8">
        <v>0</v>
      </c>
      <c r="AN243" s="8">
        <v>430000</v>
      </c>
      <c r="AO243" s="19"/>
      <c r="AP243" s="19"/>
      <c r="AQ243" s="8">
        <v>430000</v>
      </c>
      <c r="AR243" s="8" t="s">
        <v>982</v>
      </c>
      <c r="AS243" s="8" t="s">
        <v>226</v>
      </c>
      <c r="AT243" s="8" t="s">
        <v>225</v>
      </c>
      <c r="AU243" s="6"/>
      <c r="AV243" s="6"/>
      <c r="AW243" s="6"/>
      <c r="AX243" s="6"/>
      <c r="AY243" s="6"/>
      <c r="AZ243" s="6"/>
      <c r="BA243" s="7" t="e">
        <f>AZ243/AO243</f>
        <v>#DIV/0!</v>
      </c>
      <c r="BB243" s="6"/>
      <c r="BC243" s="6"/>
      <c r="BD243" s="6"/>
      <c r="BE243" s="6"/>
      <c r="BF243" s="7" t="e">
        <f>BE243/AJ243</f>
        <v>#DIV/0!</v>
      </c>
      <c r="BG243" s="6"/>
      <c r="BH243" s="6"/>
      <c r="BI243" s="6"/>
      <c r="BJ243" s="6"/>
      <c r="BK243" s="6"/>
      <c r="BL243" s="6"/>
    </row>
    <row r="244" spans="1:64" s="5" customFormat="1" ht="82.8" x14ac:dyDescent="0.3">
      <c r="A244" s="8" t="s">
        <v>34</v>
      </c>
      <c r="B244" s="8" t="s">
        <v>33</v>
      </c>
      <c r="C244" s="8" t="s">
        <v>449</v>
      </c>
      <c r="D244" s="10" t="s">
        <v>1055</v>
      </c>
      <c r="E244" s="8" t="s">
        <v>799</v>
      </c>
      <c r="F244" s="8" t="s">
        <v>446</v>
      </c>
      <c r="G244" s="8" t="s">
        <v>784</v>
      </c>
      <c r="H244" s="8" t="s">
        <v>783</v>
      </c>
      <c r="I244" s="8" t="s">
        <v>798</v>
      </c>
      <c r="J244" s="8" t="s">
        <v>993</v>
      </c>
      <c r="K244" s="8" t="s">
        <v>992</v>
      </c>
      <c r="L244" s="8" t="s">
        <v>991</v>
      </c>
      <c r="M244" s="8" t="s">
        <v>794</v>
      </c>
      <c r="N244" s="8" t="s">
        <v>990</v>
      </c>
      <c r="O244" s="8" t="s">
        <v>235</v>
      </c>
      <c r="P244" s="8" t="s">
        <v>234</v>
      </c>
      <c r="Q244" s="8" t="s">
        <v>233</v>
      </c>
      <c r="R244" s="8" t="s">
        <v>232</v>
      </c>
      <c r="S244" s="8" t="s">
        <v>16</v>
      </c>
      <c r="T244" s="8" t="s">
        <v>15</v>
      </c>
      <c r="U244" s="8" t="s">
        <v>14</v>
      </c>
      <c r="V244" s="8" t="s">
        <v>13</v>
      </c>
      <c r="W244" s="8" t="s">
        <v>12</v>
      </c>
      <c r="X244" s="8" t="s">
        <v>11</v>
      </c>
      <c r="Y244" s="8" t="s">
        <v>989</v>
      </c>
      <c r="Z244" s="8" t="s">
        <v>988</v>
      </c>
      <c r="AA244" s="8" t="s">
        <v>987</v>
      </c>
      <c r="AB244" s="8" t="s">
        <v>986</v>
      </c>
      <c r="AC244" s="8" t="s">
        <v>1054</v>
      </c>
      <c r="AD244" s="13" t="s">
        <v>1053</v>
      </c>
      <c r="AE244" s="8" t="s">
        <v>1052</v>
      </c>
      <c r="AF244" s="8" t="s">
        <v>995</v>
      </c>
      <c r="AG244" s="8">
        <f>AH244+AI244+AJ244+AK244</f>
        <v>0</v>
      </c>
      <c r="AH244" s="8">
        <f>AM244/AL244</f>
        <v>0</v>
      </c>
      <c r="AI244" s="8">
        <f>AN244/AL244</f>
        <v>0</v>
      </c>
      <c r="AJ244" s="8">
        <f>AO244/AL244</f>
        <v>0</v>
      </c>
      <c r="AK244" s="8">
        <f>AP244/AL244</f>
        <v>0</v>
      </c>
      <c r="AL244" s="8">
        <v>1200000</v>
      </c>
      <c r="AM244" s="8">
        <v>0</v>
      </c>
      <c r="AN244" s="8">
        <v>0</v>
      </c>
      <c r="AO244" s="19">
        <v>0</v>
      </c>
      <c r="AP244" s="19">
        <v>0</v>
      </c>
      <c r="AQ244" s="8">
        <v>0</v>
      </c>
      <c r="AR244" s="8" t="s">
        <v>982</v>
      </c>
      <c r="AS244" s="8" t="s">
        <v>226</v>
      </c>
      <c r="AT244" s="8" t="s">
        <v>225</v>
      </c>
      <c r="AU244" s="6"/>
      <c r="AV244" s="6"/>
      <c r="AW244" s="6"/>
      <c r="AX244" s="6"/>
      <c r="AY244" s="6"/>
      <c r="AZ244" s="6"/>
      <c r="BA244" s="7" t="e">
        <f>AZ244/AO244</f>
        <v>#DIV/0!</v>
      </c>
      <c r="BB244" s="6"/>
      <c r="BC244" s="6"/>
      <c r="BD244" s="6"/>
      <c r="BE244" s="6"/>
      <c r="BF244" s="7" t="e">
        <f>BE244/AJ244</f>
        <v>#DIV/0!</v>
      </c>
      <c r="BG244" s="6"/>
      <c r="BH244" s="6"/>
      <c r="BI244" s="6"/>
      <c r="BJ244" s="6"/>
      <c r="BK244" s="6"/>
      <c r="BL244" s="6"/>
    </row>
    <row r="245" spans="1:64" s="5" customFormat="1" ht="82.8" x14ac:dyDescent="0.3">
      <c r="A245" s="8" t="s">
        <v>34</v>
      </c>
      <c r="B245" s="8" t="s">
        <v>33</v>
      </c>
      <c r="C245" s="8" t="s">
        <v>449</v>
      </c>
      <c r="D245" s="10" t="s">
        <v>1051</v>
      </c>
      <c r="E245" s="8" t="s">
        <v>799</v>
      </c>
      <c r="F245" s="8" t="s">
        <v>446</v>
      </c>
      <c r="G245" s="8" t="s">
        <v>784</v>
      </c>
      <c r="H245" s="8" t="s">
        <v>783</v>
      </c>
      <c r="I245" s="8" t="s">
        <v>798</v>
      </c>
      <c r="J245" s="8" t="s">
        <v>993</v>
      </c>
      <c r="K245" s="8" t="s">
        <v>992</v>
      </c>
      <c r="L245" s="8" t="s">
        <v>991</v>
      </c>
      <c r="M245" s="8" t="s">
        <v>794</v>
      </c>
      <c r="N245" s="8" t="s">
        <v>990</v>
      </c>
      <c r="O245" s="8" t="s">
        <v>235</v>
      </c>
      <c r="P245" s="8" t="s">
        <v>234</v>
      </c>
      <c r="Q245" s="8" t="s">
        <v>233</v>
      </c>
      <c r="R245" s="8" t="s">
        <v>232</v>
      </c>
      <c r="S245" s="8" t="s">
        <v>16</v>
      </c>
      <c r="T245" s="8" t="s">
        <v>15</v>
      </c>
      <c r="U245" s="8" t="s">
        <v>14</v>
      </c>
      <c r="V245" s="8" t="s">
        <v>13</v>
      </c>
      <c r="W245" s="8" t="s">
        <v>12</v>
      </c>
      <c r="X245" s="8" t="s">
        <v>11</v>
      </c>
      <c r="Y245" s="8" t="s">
        <v>989</v>
      </c>
      <c r="Z245" s="8" t="s">
        <v>988</v>
      </c>
      <c r="AA245" s="8" t="s">
        <v>987</v>
      </c>
      <c r="AB245" s="8" t="s">
        <v>986</v>
      </c>
      <c r="AC245" s="8" t="s">
        <v>1050</v>
      </c>
      <c r="AD245" s="13" t="s">
        <v>1049</v>
      </c>
      <c r="AE245" s="8" t="s">
        <v>1048</v>
      </c>
      <c r="AF245" s="8" t="s">
        <v>995</v>
      </c>
      <c r="AG245" s="8">
        <f>AH245+AI245+AJ245+AK245</f>
        <v>0</v>
      </c>
      <c r="AH245" s="8">
        <f>AM245/AL245</f>
        <v>0</v>
      </c>
      <c r="AI245" s="8">
        <f>AN245/AL245</f>
        <v>0</v>
      </c>
      <c r="AJ245" s="8">
        <f>AO245/AL245</f>
        <v>0</v>
      </c>
      <c r="AK245" s="8">
        <f>AP245/AL245</f>
        <v>0</v>
      </c>
      <c r="AL245" s="8">
        <v>2875000</v>
      </c>
      <c r="AM245" s="8">
        <v>0</v>
      </c>
      <c r="AN245" s="8">
        <v>0</v>
      </c>
      <c r="AO245" s="19">
        <v>0</v>
      </c>
      <c r="AP245" s="19">
        <v>0</v>
      </c>
      <c r="AQ245" s="8">
        <v>0</v>
      </c>
      <c r="AR245" s="8" t="s">
        <v>982</v>
      </c>
      <c r="AS245" s="8">
        <v>7</v>
      </c>
      <c r="AT245" s="8" t="s">
        <v>225</v>
      </c>
      <c r="AU245" s="6"/>
      <c r="AV245" s="6"/>
      <c r="AW245" s="6"/>
      <c r="AX245" s="6"/>
      <c r="AY245" s="6"/>
      <c r="AZ245" s="6"/>
      <c r="BA245" s="7" t="e">
        <f>AZ245/AO245</f>
        <v>#DIV/0!</v>
      </c>
      <c r="BB245" s="6"/>
      <c r="BC245" s="6"/>
      <c r="BD245" s="6"/>
      <c r="BE245" s="6"/>
      <c r="BF245" s="7" t="e">
        <f>BE245/AJ245</f>
        <v>#DIV/0!</v>
      </c>
      <c r="BG245" s="6"/>
      <c r="BH245" s="6"/>
      <c r="BI245" s="6"/>
      <c r="BJ245" s="6"/>
      <c r="BK245" s="6"/>
      <c r="BL245" s="6"/>
    </row>
    <row r="246" spans="1:64" s="5" customFormat="1" ht="82.8" x14ac:dyDescent="0.3">
      <c r="A246" s="8" t="s">
        <v>34</v>
      </c>
      <c r="B246" s="8" t="s">
        <v>33</v>
      </c>
      <c r="C246" s="8" t="s">
        <v>449</v>
      </c>
      <c r="D246" s="10" t="s">
        <v>1047</v>
      </c>
      <c r="E246" s="8" t="s">
        <v>799</v>
      </c>
      <c r="F246" s="8" t="s">
        <v>446</v>
      </c>
      <c r="G246" s="8" t="s">
        <v>784</v>
      </c>
      <c r="H246" s="8" t="s">
        <v>783</v>
      </c>
      <c r="I246" s="8" t="s">
        <v>798</v>
      </c>
      <c r="J246" s="8" t="s">
        <v>993</v>
      </c>
      <c r="K246" s="8" t="s">
        <v>992</v>
      </c>
      <c r="L246" s="8" t="s">
        <v>991</v>
      </c>
      <c r="M246" s="8" t="s">
        <v>794</v>
      </c>
      <c r="N246" s="8" t="s">
        <v>990</v>
      </c>
      <c r="O246" s="8" t="s">
        <v>235</v>
      </c>
      <c r="P246" s="8" t="s">
        <v>234</v>
      </c>
      <c r="Q246" s="8" t="s">
        <v>233</v>
      </c>
      <c r="R246" s="8" t="s">
        <v>232</v>
      </c>
      <c r="S246" s="8" t="s">
        <v>16</v>
      </c>
      <c r="T246" s="8" t="s">
        <v>15</v>
      </c>
      <c r="U246" s="8" t="s">
        <v>14</v>
      </c>
      <c r="V246" s="8" t="s">
        <v>13</v>
      </c>
      <c r="W246" s="8" t="s">
        <v>12</v>
      </c>
      <c r="X246" s="8" t="s">
        <v>11</v>
      </c>
      <c r="Y246" s="8" t="s">
        <v>989</v>
      </c>
      <c r="Z246" s="8" t="s">
        <v>988</v>
      </c>
      <c r="AA246" s="8" t="s">
        <v>987</v>
      </c>
      <c r="AB246" s="8" t="s">
        <v>986</v>
      </c>
      <c r="AC246" s="8" t="s">
        <v>1046</v>
      </c>
      <c r="AD246" s="9" t="s">
        <v>1045</v>
      </c>
      <c r="AE246" s="8" t="s">
        <v>1044</v>
      </c>
      <c r="AF246" s="8" t="s">
        <v>1043</v>
      </c>
      <c r="AG246" s="8">
        <f>AH246+AI246+AJ246+AK246</f>
        <v>10</v>
      </c>
      <c r="AH246" s="8">
        <f>AM246/AL246</f>
        <v>3</v>
      </c>
      <c r="AI246" s="8">
        <f>AN246/AL246</f>
        <v>1</v>
      </c>
      <c r="AJ246" s="8">
        <f>AO246/AL246</f>
        <v>3</v>
      </c>
      <c r="AK246" s="8">
        <f>AP246/AL246</f>
        <v>3</v>
      </c>
      <c r="AL246" s="8">
        <v>1000000</v>
      </c>
      <c r="AM246" s="8">
        <v>3000000</v>
      </c>
      <c r="AN246" s="8">
        <v>1000000</v>
      </c>
      <c r="AO246" s="19">
        <v>3000000</v>
      </c>
      <c r="AP246" s="19">
        <v>3000000</v>
      </c>
      <c r="AQ246" s="8">
        <v>10000000</v>
      </c>
      <c r="AR246" s="8" t="s">
        <v>982</v>
      </c>
      <c r="AS246" s="8" t="s">
        <v>226</v>
      </c>
      <c r="AT246" s="8" t="s">
        <v>225</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82.8" x14ac:dyDescent="0.3">
      <c r="A247" s="8" t="s">
        <v>34</v>
      </c>
      <c r="B247" s="8" t="s">
        <v>33</v>
      </c>
      <c r="C247" s="8" t="s">
        <v>449</v>
      </c>
      <c r="D247" s="10" t="s">
        <v>1042</v>
      </c>
      <c r="E247" s="8" t="s">
        <v>799</v>
      </c>
      <c r="F247" s="8" t="s">
        <v>446</v>
      </c>
      <c r="G247" s="8" t="s">
        <v>784</v>
      </c>
      <c r="H247" s="8" t="s">
        <v>783</v>
      </c>
      <c r="I247" s="8" t="s">
        <v>798</v>
      </c>
      <c r="J247" s="8" t="s">
        <v>993</v>
      </c>
      <c r="K247" s="8" t="s">
        <v>992</v>
      </c>
      <c r="L247" s="8" t="s">
        <v>991</v>
      </c>
      <c r="M247" s="8" t="s">
        <v>794</v>
      </c>
      <c r="N247" s="8" t="s">
        <v>990</v>
      </c>
      <c r="O247" s="8" t="s">
        <v>235</v>
      </c>
      <c r="P247" s="8" t="s">
        <v>234</v>
      </c>
      <c r="Q247" s="8" t="s">
        <v>233</v>
      </c>
      <c r="R247" s="8" t="s">
        <v>232</v>
      </c>
      <c r="S247" s="8" t="s">
        <v>16</v>
      </c>
      <c r="T247" s="8" t="s">
        <v>15</v>
      </c>
      <c r="U247" s="8" t="s">
        <v>14</v>
      </c>
      <c r="V247" s="8" t="s">
        <v>13</v>
      </c>
      <c r="W247" s="8" t="s">
        <v>12</v>
      </c>
      <c r="X247" s="8" t="s">
        <v>11</v>
      </c>
      <c r="Y247" s="8" t="s">
        <v>989</v>
      </c>
      <c r="Z247" s="8" t="s">
        <v>988</v>
      </c>
      <c r="AA247" s="8" t="s">
        <v>987</v>
      </c>
      <c r="AB247" s="8" t="s">
        <v>986</v>
      </c>
      <c r="AC247" s="8" t="s">
        <v>1041</v>
      </c>
      <c r="AD247" s="9" t="s">
        <v>1040</v>
      </c>
      <c r="AE247" s="8" t="s">
        <v>1039</v>
      </c>
      <c r="AF247" s="8" t="s">
        <v>1038</v>
      </c>
      <c r="AG247" s="8">
        <f>AH247+AI247+AJ247+AK247</f>
        <v>8</v>
      </c>
      <c r="AH247" s="8">
        <f>AM247/AL247</f>
        <v>2</v>
      </c>
      <c r="AI247" s="8">
        <f>AN247/AL247</f>
        <v>2</v>
      </c>
      <c r="AJ247" s="8">
        <f>AO247/AL247</f>
        <v>2</v>
      </c>
      <c r="AK247" s="8">
        <f>AP247/AL247</f>
        <v>2</v>
      </c>
      <c r="AL247" s="8">
        <v>300000</v>
      </c>
      <c r="AM247" s="8">
        <v>600000</v>
      </c>
      <c r="AN247" s="8">
        <v>600000</v>
      </c>
      <c r="AO247" s="19">
        <v>600000</v>
      </c>
      <c r="AP247" s="19">
        <v>600000</v>
      </c>
      <c r="AQ247" s="8">
        <v>2400000</v>
      </c>
      <c r="AR247" s="8" t="s">
        <v>982</v>
      </c>
      <c r="AS247" s="8" t="s">
        <v>226</v>
      </c>
      <c r="AT247" s="8" t="s">
        <v>225</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82.8" x14ac:dyDescent="0.3">
      <c r="A248" s="8" t="s">
        <v>34</v>
      </c>
      <c r="B248" s="8" t="s">
        <v>33</v>
      </c>
      <c r="C248" s="8" t="s">
        <v>449</v>
      </c>
      <c r="D248" s="10" t="s">
        <v>1037</v>
      </c>
      <c r="E248" s="8" t="s">
        <v>799</v>
      </c>
      <c r="F248" s="8" t="s">
        <v>446</v>
      </c>
      <c r="G248" s="8" t="s">
        <v>784</v>
      </c>
      <c r="H248" s="8" t="s">
        <v>783</v>
      </c>
      <c r="I248" s="8" t="s">
        <v>798</v>
      </c>
      <c r="J248" s="8" t="s">
        <v>993</v>
      </c>
      <c r="K248" s="8" t="s">
        <v>992</v>
      </c>
      <c r="L248" s="8" t="s">
        <v>991</v>
      </c>
      <c r="M248" s="8" t="s">
        <v>794</v>
      </c>
      <c r="N248" s="8" t="s">
        <v>990</v>
      </c>
      <c r="O248" s="8" t="s">
        <v>235</v>
      </c>
      <c r="P248" s="8" t="s">
        <v>234</v>
      </c>
      <c r="Q248" s="8" t="s">
        <v>233</v>
      </c>
      <c r="R248" s="8" t="s">
        <v>232</v>
      </c>
      <c r="S248" s="8" t="s">
        <v>16</v>
      </c>
      <c r="T248" s="8" t="s">
        <v>15</v>
      </c>
      <c r="U248" s="8" t="s">
        <v>14</v>
      </c>
      <c r="V248" s="8" t="s">
        <v>13</v>
      </c>
      <c r="W248" s="8" t="s">
        <v>12</v>
      </c>
      <c r="X248" s="8" t="s">
        <v>11</v>
      </c>
      <c r="Y248" s="8" t="s">
        <v>989</v>
      </c>
      <c r="Z248" s="8" t="s">
        <v>988</v>
      </c>
      <c r="AA248" s="8" t="s">
        <v>987</v>
      </c>
      <c r="AB248" s="8" t="s">
        <v>986</v>
      </c>
      <c r="AC248" s="8" t="s">
        <v>1036</v>
      </c>
      <c r="AD248" s="13" t="s">
        <v>1035</v>
      </c>
      <c r="AE248" s="8" t="s">
        <v>1034</v>
      </c>
      <c r="AF248" s="8" t="s">
        <v>1033</v>
      </c>
      <c r="AG248" s="8">
        <f>AH248+AI248+AJ248+AK248</f>
        <v>0</v>
      </c>
      <c r="AH248" s="8">
        <f>AM248/AL248</f>
        <v>0</v>
      </c>
      <c r="AI248" s="8">
        <f>AN248/AL248</f>
        <v>0</v>
      </c>
      <c r="AJ248" s="8">
        <f>AO248/AL248</f>
        <v>0</v>
      </c>
      <c r="AK248" s="8">
        <f>AP248/AL248</f>
        <v>0</v>
      </c>
      <c r="AL248" s="8">
        <v>250000</v>
      </c>
      <c r="AM248" s="8">
        <v>0</v>
      </c>
      <c r="AN248" s="8">
        <v>0</v>
      </c>
      <c r="AO248" s="19">
        <v>0</v>
      </c>
      <c r="AP248" s="19"/>
      <c r="AQ248" s="8">
        <v>0</v>
      </c>
      <c r="AR248" s="8" t="s">
        <v>982</v>
      </c>
      <c r="AS248" s="8" t="s">
        <v>226</v>
      </c>
      <c r="AT248" s="8" t="s">
        <v>225</v>
      </c>
      <c r="AU248" s="6"/>
      <c r="AV248" s="6"/>
      <c r="AW248" s="6"/>
      <c r="AX248" s="6"/>
      <c r="AY248" s="6"/>
      <c r="AZ248" s="6"/>
      <c r="BA248" s="7" t="e">
        <f>AZ248/AO248</f>
        <v>#DIV/0!</v>
      </c>
      <c r="BB248" s="6"/>
      <c r="BC248" s="6"/>
      <c r="BD248" s="6"/>
      <c r="BE248" s="6"/>
      <c r="BF248" s="7" t="e">
        <f>BE248/AJ248</f>
        <v>#DIV/0!</v>
      </c>
      <c r="BG248" s="6"/>
      <c r="BH248" s="6"/>
      <c r="BI248" s="6"/>
      <c r="BJ248" s="6"/>
      <c r="BK248" s="6"/>
      <c r="BL248" s="6"/>
    </row>
    <row r="249" spans="1:64" s="5" customFormat="1" ht="82.8" x14ac:dyDescent="0.3">
      <c r="A249" s="8" t="s">
        <v>34</v>
      </c>
      <c r="B249" s="8" t="s">
        <v>33</v>
      </c>
      <c r="C249" s="8" t="s">
        <v>449</v>
      </c>
      <c r="D249" s="10" t="s">
        <v>1032</v>
      </c>
      <c r="E249" s="8" t="s">
        <v>799</v>
      </c>
      <c r="F249" s="8" t="s">
        <v>446</v>
      </c>
      <c r="G249" s="8" t="s">
        <v>784</v>
      </c>
      <c r="H249" s="8" t="s">
        <v>783</v>
      </c>
      <c r="I249" s="8" t="s">
        <v>798</v>
      </c>
      <c r="J249" s="8" t="s">
        <v>993</v>
      </c>
      <c r="K249" s="8" t="s">
        <v>992</v>
      </c>
      <c r="L249" s="8" t="s">
        <v>991</v>
      </c>
      <c r="M249" s="8" t="s">
        <v>794</v>
      </c>
      <c r="N249" s="8" t="s">
        <v>990</v>
      </c>
      <c r="O249" s="8" t="s">
        <v>235</v>
      </c>
      <c r="P249" s="8" t="s">
        <v>234</v>
      </c>
      <c r="Q249" s="8" t="s">
        <v>233</v>
      </c>
      <c r="R249" s="8" t="s">
        <v>232</v>
      </c>
      <c r="S249" s="8" t="s">
        <v>16</v>
      </c>
      <c r="T249" s="8" t="s">
        <v>15</v>
      </c>
      <c r="U249" s="8" t="s">
        <v>14</v>
      </c>
      <c r="V249" s="8" t="s">
        <v>13</v>
      </c>
      <c r="W249" s="8" t="s">
        <v>12</v>
      </c>
      <c r="X249" s="8" t="s">
        <v>11</v>
      </c>
      <c r="Y249" s="8" t="s">
        <v>989</v>
      </c>
      <c r="Z249" s="8" t="s">
        <v>988</v>
      </c>
      <c r="AA249" s="8" t="s">
        <v>987</v>
      </c>
      <c r="AB249" s="8" t="s">
        <v>986</v>
      </c>
      <c r="AC249" s="8" t="s">
        <v>1031</v>
      </c>
      <c r="AD249" s="9" t="s">
        <v>1030</v>
      </c>
      <c r="AE249" s="8" t="s">
        <v>1026</v>
      </c>
      <c r="AF249" s="8" t="s">
        <v>508</v>
      </c>
      <c r="AG249" s="8">
        <f>AH249+AI249+AJ249+AK249</f>
        <v>0.8</v>
      </c>
      <c r="AH249" s="8">
        <f>AM249/AL249</f>
        <v>0</v>
      </c>
      <c r="AI249" s="8">
        <f>AN249/AL249</f>
        <v>0</v>
      </c>
      <c r="AJ249" s="8">
        <f>AO249/AL249</f>
        <v>0.5</v>
      </c>
      <c r="AK249" s="8">
        <f>AP249/AL249</f>
        <v>0.3</v>
      </c>
      <c r="AL249" s="8">
        <v>5500000</v>
      </c>
      <c r="AM249" s="8">
        <v>0</v>
      </c>
      <c r="AN249" s="8">
        <v>0</v>
      </c>
      <c r="AO249" s="19">
        <v>2750000</v>
      </c>
      <c r="AP249" s="19">
        <v>1650000</v>
      </c>
      <c r="AQ249" s="8">
        <v>4400000</v>
      </c>
      <c r="AR249" s="8" t="s">
        <v>982</v>
      </c>
      <c r="AS249" s="8" t="s">
        <v>226</v>
      </c>
      <c r="AT249" s="8" t="s">
        <v>225</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82.8" x14ac:dyDescent="0.3">
      <c r="A250" s="8" t="s">
        <v>34</v>
      </c>
      <c r="B250" s="8" t="s">
        <v>33</v>
      </c>
      <c r="C250" s="8" t="s">
        <v>449</v>
      </c>
      <c r="D250" s="10" t="s">
        <v>1029</v>
      </c>
      <c r="E250" s="8" t="s">
        <v>799</v>
      </c>
      <c r="F250" s="8" t="s">
        <v>446</v>
      </c>
      <c r="G250" s="8" t="s">
        <v>784</v>
      </c>
      <c r="H250" s="8" t="s">
        <v>783</v>
      </c>
      <c r="I250" s="8" t="s">
        <v>798</v>
      </c>
      <c r="J250" s="8" t="s">
        <v>993</v>
      </c>
      <c r="K250" s="8" t="s">
        <v>992</v>
      </c>
      <c r="L250" s="8" t="s">
        <v>991</v>
      </c>
      <c r="M250" s="8" t="s">
        <v>794</v>
      </c>
      <c r="N250" s="8" t="s">
        <v>990</v>
      </c>
      <c r="O250" s="8" t="s">
        <v>235</v>
      </c>
      <c r="P250" s="8" t="s">
        <v>234</v>
      </c>
      <c r="Q250" s="8" t="s">
        <v>233</v>
      </c>
      <c r="R250" s="8" t="s">
        <v>232</v>
      </c>
      <c r="S250" s="8" t="s">
        <v>16</v>
      </c>
      <c r="T250" s="8" t="s">
        <v>15</v>
      </c>
      <c r="U250" s="8" t="s">
        <v>14</v>
      </c>
      <c r="V250" s="8" t="s">
        <v>13</v>
      </c>
      <c r="W250" s="8" t="s">
        <v>12</v>
      </c>
      <c r="X250" s="8" t="s">
        <v>11</v>
      </c>
      <c r="Y250" s="8" t="s">
        <v>989</v>
      </c>
      <c r="Z250" s="8" t="s">
        <v>988</v>
      </c>
      <c r="AA250" s="8" t="s">
        <v>987</v>
      </c>
      <c r="AB250" s="8" t="s">
        <v>986</v>
      </c>
      <c r="AC250" s="8" t="s">
        <v>1028</v>
      </c>
      <c r="AD250" s="9" t="s">
        <v>1027</v>
      </c>
      <c r="AE250" s="8" t="s">
        <v>1026</v>
      </c>
      <c r="AF250" s="8" t="s">
        <v>508</v>
      </c>
      <c r="AG250" s="8">
        <f>AH250+AI250+AJ250+AK250</f>
        <v>0.8</v>
      </c>
      <c r="AH250" s="8">
        <f>AM250/AL250</f>
        <v>0</v>
      </c>
      <c r="AI250" s="8">
        <f>AN250/AL250</f>
        <v>0</v>
      </c>
      <c r="AJ250" s="8">
        <f>AO250/AL250</f>
        <v>0.5</v>
      </c>
      <c r="AK250" s="8">
        <f>AP250/AL250</f>
        <v>0.3</v>
      </c>
      <c r="AL250" s="8">
        <v>2500000</v>
      </c>
      <c r="AM250" s="8">
        <v>0</v>
      </c>
      <c r="AN250" s="8">
        <v>0</v>
      </c>
      <c r="AO250" s="19">
        <v>1250000</v>
      </c>
      <c r="AP250" s="19">
        <v>750000</v>
      </c>
      <c r="AQ250" s="8">
        <v>2000000</v>
      </c>
      <c r="AR250" s="8" t="s">
        <v>982</v>
      </c>
      <c r="AS250" s="8" t="s">
        <v>226</v>
      </c>
      <c r="AT250" s="8" t="s">
        <v>225</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82.8" x14ac:dyDescent="0.3">
      <c r="A251" s="8" t="s">
        <v>34</v>
      </c>
      <c r="B251" s="8" t="s">
        <v>33</v>
      </c>
      <c r="C251" s="8" t="s">
        <v>449</v>
      </c>
      <c r="D251" s="10" t="s">
        <v>1025</v>
      </c>
      <c r="E251" s="8" t="s">
        <v>799</v>
      </c>
      <c r="F251" s="8" t="s">
        <v>446</v>
      </c>
      <c r="G251" s="8" t="s">
        <v>784</v>
      </c>
      <c r="H251" s="8" t="s">
        <v>783</v>
      </c>
      <c r="I251" s="8" t="s">
        <v>798</v>
      </c>
      <c r="J251" s="8" t="s">
        <v>993</v>
      </c>
      <c r="K251" s="8" t="s">
        <v>992</v>
      </c>
      <c r="L251" s="8" t="s">
        <v>991</v>
      </c>
      <c r="M251" s="8" t="s">
        <v>794</v>
      </c>
      <c r="N251" s="8" t="s">
        <v>990</v>
      </c>
      <c r="O251" s="8" t="s">
        <v>235</v>
      </c>
      <c r="P251" s="8" t="s">
        <v>234</v>
      </c>
      <c r="Q251" s="8" t="s">
        <v>233</v>
      </c>
      <c r="R251" s="8" t="s">
        <v>232</v>
      </c>
      <c r="S251" s="8" t="s">
        <v>16</v>
      </c>
      <c r="T251" s="8" t="s">
        <v>15</v>
      </c>
      <c r="U251" s="8" t="s">
        <v>14</v>
      </c>
      <c r="V251" s="8" t="s">
        <v>13</v>
      </c>
      <c r="W251" s="8" t="s">
        <v>12</v>
      </c>
      <c r="X251" s="8" t="s">
        <v>11</v>
      </c>
      <c r="Y251" s="8" t="s">
        <v>989</v>
      </c>
      <c r="Z251" s="8" t="s">
        <v>988</v>
      </c>
      <c r="AA251" s="8" t="s">
        <v>987</v>
      </c>
      <c r="AB251" s="8" t="s">
        <v>986</v>
      </c>
      <c r="AC251" s="8" t="s">
        <v>1024</v>
      </c>
      <c r="AD251" s="9" t="s">
        <v>1023</v>
      </c>
      <c r="AE251" s="8" t="s">
        <v>1022</v>
      </c>
      <c r="AF251" s="8" t="s">
        <v>995</v>
      </c>
      <c r="AG251" s="8">
        <f>AH251+AI251+AJ251+AK251</f>
        <v>7.9120549506583879</v>
      </c>
      <c r="AH251" s="8">
        <f>AM251/AL251</f>
        <v>2.9971021592995859</v>
      </c>
      <c r="AI251" s="8">
        <f>AN251/AL251</f>
        <v>1.9149527913588023</v>
      </c>
      <c r="AJ251" s="8">
        <f>AO251/AL251</f>
        <v>0</v>
      </c>
      <c r="AK251" s="8">
        <f>AP251/AL251</f>
        <v>3</v>
      </c>
      <c r="AL251" s="8">
        <v>600102</v>
      </c>
      <c r="AM251" s="8">
        <v>1798567</v>
      </c>
      <c r="AN251" s="8">
        <v>1149167</v>
      </c>
      <c r="AO251" s="19"/>
      <c r="AP251" s="19">
        <v>1800306</v>
      </c>
      <c r="AQ251" s="8">
        <v>4748040</v>
      </c>
      <c r="AR251" s="8" t="s">
        <v>982</v>
      </c>
      <c r="AS251" s="8" t="s">
        <v>226</v>
      </c>
      <c r="AT251" s="8" t="s">
        <v>225</v>
      </c>
      <c r="AU251" s="6"/>
      <c r="AV251" s="6"/>
      <c r="AW251" s="6"/>
      <c r="AX251" s="6"/>
      <c r="AY251" s="6"/>
      <c r="AZ251" s="6"/>
      <c r="BA251" s="7" t="e">
        <f>AZ251/AO251</f>
        <v>#DIV/0!</v>
      </c>
      <c r="BB251" s="6"/>
      <c r="BC251" s="6"/>
      <c r="BD251" s="6"/>
      <c r="BE251" s="6"/>
      <c r="BF251" s="7" t="e">
        <f>BE251/AJ251</f>
        <v>#DIV/0!</v>
      </c>
      <c r="BG251" s="6"/>
      <c r="BH251" s="6"/>
      <c r="BI251" s="6"/>
      <c r="BJ251" s="6"/>
      <c r="BK251" s="6"/>
      <c r="BL251" s="6"/>
    </row>
    <row r="252" spans="1:64" s="5" customFormat="1" ht="82.8" x14ac:dyDescent="0.3">
      <c r="A252" s="8" t="s">
        <v>34</v>
      </c>
      <c r="B252" s="8" t="s">
        <v>33</v>
      </c>
      <c r="C252" s="8" t="s">
        <v>449</v>
      </c>
      <c r="D252" s="10" t="s">
        <v>1021</v>
      </c>
      <c r="E252" s="8" t="s">
        <v>799</v>
      </c>
      <c r="F252" s="8" t="s">
        <v>446</v>
      </c>
      <c r="G252" s="8" t="s">
        <v>784</v>
      </c>
      <c r="H252" s="8" t="s">
        <v>783</v>
      </c>
      <c r="I252" s="8" t="s">
        <v>798</v>
      </c>
      <c r="J252" s="8" t="s">
        <v>993</v>
      </c>
      <c r="K252" s="8" t="s">
        <v>992</v>
      </c>
      <c r="L252" s="8" t="s">
        <v>991</v>
      </c>
      <c r="M252" s="8" t="s">
        <v>794</v>
      </c>
      <c r="N252" s="8" t="s">
        <v>990</v>
      </c>
      <c r="O252" s="8" t="s">
        <v>235</v>
      </c>
      <c r="P252" s="8" t="s">
        <v>234</v>
      </c>
      <c r="Q252" s="8" t="s">
        <v>233</v>
      </c>
      <c r="R252" s="8" t="s">
        <v>232</v>
      </c>
      <c r="S252" s="8" t="s">
        <v>16</v>
      </c>
      <c r="T252" s="8" t="s">
        <v>15</v>
      </c>
      <c r="U252" s="8" t="s">
        <v>14</v>
      </c>
      <c r="V252" s="8" t="s">
        <v>13</v>
      </c>
      <c r="W252" s="8" t="s">
        <v>12</v>
      </c>
      <c r="X252" s="8" t="s">
        <v>11</v>
      </c>
      <c r="Y252" s="8" t="s">
        <v>989</v>
      </c>
      <c r="Z252" s="8" t="s">
        <v>988</v>
      </c>
      <c r="AA252" s="8" t="s">
        <v>987</v>
      </c>
      <c r="AB252" s="8" t="s">
        <v>986</v>
      </c>
      <c r="AC252" s="8" t="s">
        <v>1020</v>
      </c>
      <c r="AD252" s="13" t="s">
        <v>1019</v>
      </c>
      <c r="AE252" s="8" t="s">
        <v>1018</v>
      </c>
      <c r="AF252" s="8" t="s">
        <v>995</v>
      </c>
      <c r="AG252" s="8">
        <f>AH252+AI252+AJ252+AK252</f>
        <v>0</v>
      </c>
      <c r="AH252" s="8">
        <f>AM252/AL252</f>
        <v>0</v>
      </c>
      <c r="AI252" s="8">
        <f>AN252/AL252</f>
        <v>0</v>
      </c>
      <c r="AJ252" s="8">
        <f>AO252/AL252</f>
        <v>0</v>
      </c>
      <c r="AK252" s="8">
        <f>AP252/AL252</f>
        <v>0</v>
      </c>
      <c r="AL252" s="8">
        <v>5104720</v>
      </c>
      <c r="AM252" s="8">
        <v>0</v>
      </c>
      <c r="AN252" s="8">
        <v>0</v>
      </c>
      <c r="AO252" s="19"/>
      <c r="AP252" s="19">
        <v>0</v>
      </c>
      <c r="AQ252" s="8">
        <v>0</v>
      </c>
      <c r="AR252" s="8" t="s">
        <v>982</v>
      </c>
      <c r="AS252" s="8" t="s">
        <v>226</v>
      </c>
      <c r="AT252" s="8" t="s">
        <v>225</v>
      </c>
      <c r="AU252" s="6"/>
      <c r="AV252" s="6"/>
      <c r="AW252" s="6"/>
      <c r="AX252" s="6"/>
      <c r="AY252" s="6"/>
      <c r="AZ252" s="6"/>
      <c r="BA252" s="7" t="e">
        <f>AZ252/AO252</f>
        <v>#DIV/0!</v>
      </c>
      <c r="BB252" s="6"/>
      <c r="BC252" s="6"/>
      <c r="BD252" s="6"/>
      <c r="BE252" s="6"/>
      <c r="BF252" s="7" t="e">
        <f>BE252/AJ252</f>
        <v>#DIV/0!</v>
      </c>
      <c r="BG252" s="6"/>
      <c r="BH252" s="6"/>
      <c r="BI252" s="6"/>
      <c r="BJ252" s="6"/>
      <c r="BK252" s="6"/>
      <c r="BL252" s="6"/>
    </row>
    <row r="253" spans="1:64" s="5" customFormat="1" ht="82.8" x14ac:dyDescent="0.3">
      <c r="A253" s="8" t="s">
        <v>34</v>
      </c>
      <c r="B253" s="8" t="s">
        <v>33</v>
      </c>
      <c r="C253" s="8" t="s">
        <v>449</v>
      </c>
      <c r="D253" s="10" t="s">
        <v>1017</v>
      </c>
      <c r="E253" s="8" t="s">
        <v>799</v>
      </c>
      <c r="F253" s="8" t="s">
        <v>446</v>
      </c>
      <c r="G253" s="8" t="s">
        <v>784</v>
      </c>
      <c r="H253" s="8" t="s">
        <v>783</v>
      </c>
      <c r="I253" s="8" t="s">
        <v>798</v>
      </c>
      <c r="J253" s="8" t="s">
        <v>993</v>
      </c>
      <c r="K253" s="8" t="s">
        <v>992</v>
      </c>
      <c r="L253" s="8" t="s">
        <v>991</v>
      </c>
      <c r="M253" s="8" t="s">
        <v>794</v>
      </c>
      <c r="N253" s="8" t="s">
        <v>1016</v>
      </c>
      <c r="O253" s="8" t="s">
        <v>121</v>
      </c>
      <c r="P253" s="8" t="s">
        <v>120</v>
      </c>
      <c r="Q253" s="8" t="s">
        <v>437</v>
      </c>
      <c r="R253" s="8" t="s">
        <v>436</v>
      </c>
      <c r="S253" s="8" t="s">
        <v>16</v>
      </c>
      <c r="T253" s="8" t="s">
        <v>15</v>
      </c>
      <c r="U253" s="8" t="s">
        <v>14</v>
      </c>
      <c r="V253" s="8" t="s">
        <v>13</v>
      </c>
      <c r="W253" s="8" t="s">
        <v>12</v>
      </c>
      <c r="X253" s="8" t="s">
        <v>11</v>
      </c>
      <c r="Y253" s="8" t="s">
        <v>989</v>
      </c>
      <c r="Z253" s="8" t="s">
        <v>988</v>
      </c>
      <c r="AA253" s="8" t="s">
        <v>987</v>
      </c>
      <c r="AB253" s="8" t="s">
        <v>986</v>
      </c>
      <c r="AC253" s="8" t="s">
        <v>1015</v>
      </c>
      <c r="AD253" s="9" t="s">
        <v>1014</v>
      </c>
      <c r="AE253" s="8" t="s">
        <v>1013</v>
      </c>
      <c r="AF253" s="8" t="s">
        <v>428</v>
      </c>
      <c r="AG253" s="8">
        <f>AH253+AI253+AJ253+AK253</f>
        <v>1330.2247191326276</v>
      </c>
      <c r="AH253" s="8">
        <f>AM253/AL253</f>
        <v>315.10103528798709</v>
      </c>
      <c r="AI253" s="8">
        <f>AN253/AL253</f>
        <v>324.01001569777941</v>
      </c>
      <c r="AJ253" s="8">
        <f>AO253/AL253</f>
        <v>345.55683407343059</v>
      </c>
      <c r="AK253" s="8">
        <f>AP253/AL253</f>
        <v>345.55683407343059</v>
      </c>
      <c r="AL253" s="8">
        <v>496209.75652173912</v>
      </c>
      <c r="AM253" s="8">
        <v>156356208</v>
      </c>
      <c r="AN253" s="8">
        <v>160776931</v>
      </c>
      <c r="AO253" s="8">
        <v>171468672.5</v>
      </c>
      <c r="AP253" s="8">
        <v>171468672.5</v>
      </c>
      <c r="AQ253" s="8">
        <v>660070484</v>
      </c>
      <c r="AR253" s="8" t="s">
        <v>982</v>
      </c>
      <c r="AS253" s="8" t="s">
        <v>110</v>
      </c>
      <c r="AT253" s="8" t="s">
        <v>109</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82.8" x14ac:dyDescent="0.3">
      <c r="A254" s="8" t="s">
        <v>34</v>
      </c>
      <c r="B254" s="8" t="s">
        <v>33</v>
      </c>
      <c r="C254" s="8" t="s">
        <v>449</v>
      </c>
      <c r="D254" s="10" t="s">
        <v>1012</v>
      </c>
      <c r="E254" s="8" t="s">
        <v>799</v>
      </c>
      <c r="F254" s="8" t="s">
        <v>446</v>
      </c>
      <c r="G254" s="8" t="s">
        <v>784</v>
      </c>
      <c r="H254" s="8" t="s">
        <v>783</v>
      </c>
      <c r="I254" s="8" t="s">
        <v>798</v>
      </c>
      <c r="J254" s="8" t="s">
        <v>993</v>
      </c>
      <c r="K254" s="8" t="s">
        <v>992</v>
      </c>
      <c r="L254" s="8" t="s">
        <v>991</v>
      </c>
      <c r="M254" s="8" t="s">
        <v>794</v>
      </c>
      <c r="N254" s="8" t="s">
        <v>990</v>
      </c>
      <c r="O254" s="8" t="s">
        <v>235</v>
      </c>
      <c r="P254" s="8" t="s">
        <v>234</v>
      </c>
      <c r="Q254" s="8" t="s">
        <v>233</v>
      </c>
      <c r="R254" s="8" t="s">
        <v>232</v>
      </c>
      <c r="S254" s="8" t="s">
        <v>16</v>
      </c>
      <c r="T254" s="8" t="s">
        <v>15</v>
      </c>
      <c r="U254" s="8" t="s">
        <v>14</v>
      </c>
      <c r="V254" s="8" t="s">
        <v>13</v>
      </c>
      <c r="W254" s="8" t="s">
        <v>12</v>
      </c>
      <c r="X254" s="8" t="s">
        <v>11</v>
      </c>
      <c r="Y254" s="8" t="s">
        <v>989</v>
      </c>
      <c r="Z254" s="8" t="s">
        <v>988</v>
      </c>
      <c r="AA254" s="8" t="s">
        <v>987</v>
      </c>
      <c r="AB254" s="8" t="s">
        <v>986</v>
      </c>
      <c r="AC254" s="8" t="s">
        <v>1011</v>
      </c>
      <c r="AD254" s="9" t="s">
        <v>1010</v>
      </c>
      <c r="AE254" s="8" t="s">
        <v>1009</v>
      </c>
      <c r="AF254" s="8" t="s">
        <v>995</v>
      </c>
      <c r="AG254" s="8">
        <f>AH254+AI254+AJ254+AK254</f>
        <v>4.8059745000000005</v>
      </c>
      <c r="AH254" s="8">
        <f>AM254/AL254</f>
        <v>0.93527850000000001</v>
      </c>
      <c r="AI254" s="8">
        <f>AN254/AL254</f>
        <v>0.22444950000000002</v>
      </c>
      <c r="AJ254" s="8">
        <f>AO254/AL254</f>
        <v>1.5</v>
      </c>
      <c r="AK254" s="8">
        <f>AP254/AL254</f>
        <v>2.1462465000000002</v>
      </c>
      <c r="AL254" s="8">
        <v>666666.66666666663</v>
      </c>
      <c r="AM254" s="8">
        <v>623519</v>
      </c>
      <c r="AN254" s="8">
        <v>149633</v>
      </c>
      <c r="AO254" s="19">
        <v>1000000</v>
      </c>
      <c r="AP254" s="19">
        <v>1430831</v>
      </c>
      <c r="AQ254" s="8">
        <v>3203983</v>
      </c>
      <c r="AR254" s="8" t="s">
        <v>982</v>
      </c>
      <c r="AS254" s="8" t="s">
        <v>226</v>
      </c>
      <c r="AT254" s="8" t="s">
        <v>225</v>
      </c>
      <c r="AU254" s="6"/>
      <c r="AV254" s="6"/>
      <c r="AW254" s="6"/>
      <c r="AX254" s="6"/>
      <c r="AY254" s="6"/>
      <c r="AZ254" s="6"/>
      <c r="BA254" s="7">
        <f>AZ254/AO254</f>
        <v>0</v>
      </c>
      <c r="BB254" s="6"/>
      <c r="BC254" s="6"/>
      <c r="BD254" s="6"/>
      <c r="BE254" s="6"/>
      <c r="BF254" s="7">
        <f>BE254/AJ254</f>
        <v>0</v>
      </c>
      <c r="BG254" s="6"/>
      <c r="BH254" s="6"/>
      <c r="BI254" s="6"/>
      <c r="BJ254" s="6"/>
      <c r="BK254" s="6"/>
      <c r="BL254" s="6"/>
    </row>
    <row r="255" spans="1:64" s="5" customFormat="1" ht="82.8" x14ac:dyDescent="0.3">
      <c r="A255" s="8" t="s">
        <v>34</v>
      </c>
      <c r="B255" s="8" t="s">
        <v>33</v>
      </c>
      <c r="C255" s="8" t="s">
        <v>449</v>
      </c>
      <c r="D255" s="10" t="s">
        <v>1008</v>
      </c>
      <c r="E255" s="8" t="s">
        <v>799</v>
      </c>
      <c r="F255" s="8" t="s">
        <v>446</v>
      </c>
      <c r="G255" s="8" t="s">
        <v>784</v>
      </c>
      <c r="H255" s="8" t="s">
        <v>783</v>
      </c>
      <c r="I255" s="8" t="s">
        <v>798</v>
      </c>
      <c r="J255" s="8" t="s">
        <v>993</v>
      </c>
      <c r="K255" s="8" t="s">
        <v>992</v>
      </c>
      <c r="L255" s="8" t="s">
        <v>991</v>
      </c>
      <c r="M255" s="8" t="s">
        <v>794</v>
      </c>
      <c r="N255" s="8" t="s">
        <v>990</v>
      </c>
      <c r="O255" s="8" t="s">
        <v>235</v>
      </c>
      <c r="P255" s="8" t="s">
        <v>234</v>
      </c>
      <c r="Q255" s="8" t="s">
        <v>233</v>
      </c>
      <c r="R255" s="8" t="s">
        <v>232</v>
      </c>
      <c r="S255" s="8" t="s">
        <v>16</v>
      </c>
      <c r="T255" s="8" t="s">
        <v>15</v>
      </c>
      <c r="U255" s="8" t="s">
        <v>14</v>
      </c>
      <c r="V255" s="8" t="s">
        <v>13</v>
      </c>
      <c r="W255" s="8" t="s">
        <v>12</v>
      </c>
      <c r="X255" s="8" t="s">
        <v>11</v>
      </c>
      <c r="Y255" s="8" t="s">
        <v>989</v>
      </c>
      <c r="Z255" s="8" t="s">
        <v>988</v>
      </c>
      <c r="AA255" s="8" t="s">
        <v>987</v>
      </c>
      <c r="AB255" s="8" t="s">
        <v>986</v>
      </c>
      <c r="AC255" s="8" t="s">
        <v>1007</v>
      </c>
      <c r="AD255" s="9" t="s">
        <v>1006</v>
      </c>
      <c r="AE255" s="8" t="s">
        <v>1005</v>
      </c>
      <c r="AF255" s="8" t="s">
        <v>1004</v>
      </c>
      <c r="AG255" s="8">
        <f>AH255+AI255+AJ255+AK255</f>
        <v>15</v>
      </c>
      <c r="AH255" s="8">
        <f>AM255/AL255</f>
        <v>8</v>
      </c>
      <c r="AI255" s="8">
        <f>AN255/AL255</f>
        <v>0</v>
      </c>
      <c r="AJ255" s="8">
        <f>AO255/AL255</f>
        <v>7</v>
      </c>
      <c r="AK255" s="8">
        <f>AP255/AL255</f>
        <v>0</v>
      </c>
      <c r="AL255" s="8">
        <v>200000</v>
      </c>
      <c r="AM255" s="8">
        <v>1600000</v>
      </c>
      <c r="AN255" s="8">
        <v>0</v>
      </c>
      <c r="AO255" s="19">
        <v>1400000</v>
      </c>
      <c r="AP255" s="19">
        <v>0</v>
      </c>
      <c r="AQ255" s="8">
        <v>3000000</v>
      </c>
      <c r="AR255" s="8" t="s">
        <v>982</v>
      </c>
      <c r="AS255" s="8" t="s">
        <v>226</v>
      </c>
      <c r="AT255" s="8" t="s">
        <v>225</v>
      </c>
      <c r="AU255" s="6"/>
      <c r="AV255" s="6"/>
      <c r="AW255" s="6"/>
      <c r="AX255" s="6"/>
      <c r="AY255" s="6"/>
      <c r="AZ255" s="6"/>
      <c r="BA255" s="7">
        <f>AZ255/AO255</f>
        <v>0</v>
      </c>
      <c r="BB255" s="6"/>
      <c r="BC255" s="6"/>
      <c r="BD255" s="6"/>
      <c r="BE255" s="6"/>
      <c r="BF255" s="7">
        <f>BE255/AJ255</f>
        <v>0</v>
      </c>
      <c r="BG255" s="6"/>
      <c r="BH255" s="6"/>
      <c r="BI255" s="6"/>
      <c r="BJ255" s="6"/>
      <c r="BK255" s="6"/>
      <c r="BL255" s="6"/>
    </row>
    <row r="256" spans="1:64" s="5" customFormat="1" ht="82.8" x14ac:dyDescent="0.3">
      <c r="A256" s="8" t="s">
        <v>34</v>
      </c>
      <c r="B256" s="8" t="s">
        <v>33</v>
      </c>
      <c r="C256" s="8" t="s">
        <v>449</v>
      </c>
      <c r="D256" s="10" t="s">
        <v>1003</v>
      </c>
      <c r="E256" s="8" t="s">
        <v>799</v>
      </c>
      <c r="F256" s="8" t="s">
        <v>446</v>
      </c>
      <c r="G256" s="8" t="s">
        <v>784</v>
      </c>
      <c r="H256" s="8" t="s">
        <v>783</v>
      </c>
      <c r="I256" s="8" t="s">
        <v>798</v>
      </c>
      <c r="J256" s="8" t="s">
        <v>993</v>
      </c>
      <c r="K256" s="8" t="s">
        <v>992</v>
      </c>
      <c r="L256" s="8" t="s">
        <v>991</v>
      </c>
      <c r="M256" s="8" t="s">
        <v>794</v>
      </c>
      <c r="N256" s="8" t="s">
        <v>990</v>
      </c>
      <c r="O256" s="8" t="s">
        <v>235</v>
      </c>
      <c r="P256" s="8" t="s">
        <v>234</v>
      </c>
      <c r="Q256" s="8" t="s">
        <v>233</v>
      </c>
      <c r="R256" s="8" t="s">
        <v>232</v>
      </c>
      <c r="S256" s="8" t="s">
        <v>16</v>
      </c>
      <c r="T256" s="8" t="s">
        <v>15</v>
      </c>
      <c r="U256" s="8" t="s">
        <v>14</v>
      </c>
      <c r="V256" s="8" t="s">
        <v>13</v>
      </c>
      <c r="W256" s="8" t="s">
        <v>12</v>
      </c>
      <c r="X256" s="8" t="s">
        <v>11</v>
      </c>
      <c r="Y256" s="8" t="s">
        <v>989</v>
      </c>
      <c r="Z256" s="8" t="s">
        <v>988</v>
      </c>
      <c r="AA256" s="8" t="s">
        <v>987</v>
      </c>
      <c r="AB256" s="8" t="s">
        <v>986</v>
      </c>
      <c r="AC256" s="8" t="s">
        <v>1002</v>
      </c>
      <c r="AD256" s="9" t="s">
        <v>1001</v>
      </c>
      <c r="AE256" s="8" t="s">
        <v>1000</v>
      </c>
      <c r="AF256" s="8" t="s">
        <v>995</v>
      </c>
      <c r="AG256" s="8">
        <f>AH256+AI256+AJ256+AK256</f>
        <v>0.86</v>
      </c>
      <c r="AH256" s="8">
        <f>AM256/AL256</f>
        <v>0</v>
      </c>
      <c r="AI256" s="8">
        <f>AN256/AL256</f>
        <v>0</v>
      </c>
      <c r="AJ256" s="8">
        <f>AO256/AL256</f>
        <v>0.86</v>
      </c>
      <c r="AK256" s="8">
        <f>AP256/AL256</f>
        <v>0</v>
      </c>
      <c r="AL256" s="8">
        <v>5000000</v>
      </c>
      <c r="AM256" s="8"/>
      <c r="AN256" s="8">
        <v>0</v>
      </c>
      <c r="AO256" s="19">
        <v>4300000</v>
      </c>
      <c r="AP256" s="19">
        <v>0</v>
      </c>
      <c r="AQ256" s="8">
        <v>4300000</v>
      </c>
      <c r="AR256" s="8" t="s">
        <v>982</v>
      </c>
      <c r="AS256" s="8" t="s">
        <v>226</v>
      </c>
      <c r="AT256" s="8" t="s">
        <v>225</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82.8" x14ac:dyDescent="0.3">
      <c r="A257" s="8" t="s">
        <v>34</v>
      </c>
      <c r="B257" s="8" t="s">
        <v>33</v>
      </c>
      <c r="C257" s="8" t="s">
        <v>449</v>
      </c>
      <c r="D257" s="10" t="s">
        <v>999</v>
      </c>
      <c r="E257" s="8" t="s">
        <v>799</v>
      </c>
      <c r="F257" s="8" t="s">
        <v>446</v>
      </c>
      <c r="G257" s="8" t="s">
        <v>784</v>
      </c>
      <c r="H257" s="8" t="s">
        <v>783</v>
      </c>
      <c r="I257" s="8" t="s">
        <v>798</v>
      </c>
      <c r="J257" s="8" t="s">
        <v>993</v>
      </c>
      <c r="K257" s="8" t="s">
        <v>992</v>
      </c>
      <c r="L257" s="8" t="s">
        <v>991</v>
      </c>
      <c r="M257" s="8" t="s">
        <v>794</v>
      </c>
      <c r="N257" s="8" t="s">
        <v>990</v>
      </c>
      <c r="O257" s="8" t="s">
        <v>235</v>
      </c>
      <c r="P257" s="8" t="s">
        <v>234</v>
      </c>
      <c r="Q257" s="8" t="s">
        <v>233</v>
      </c>
      <c r="R257" s="8" t="s">
        <v>232</v>
      </c>
      <c r="S257" s="8" t="s">
        <v>16</v>
      </c>
      <c r="T257" s="8" t="s">
        <v>15</v>
      </c>
      <c r="U257" s="8" t="s">
        <v>14</v>
      </c>
      <c r="V257" s="8" t="s">
        <v>13</v>
      </c>
      <c r="W257" s="8" t="s">
        <v>12</v>
      </c>
      <c r="X257" s="8" t="s">
        <v>11</v>
      </c>
      <c r="Y257" s="8" t="s">
        <v>989</v>
      </c>
      <c r="Z257" s="8" t="s">
        <v>988</v>
      </c>
      <c r="AA257" s="8" t="s">
        <v>987</v>
      </c>
      <c r="AB257" s="8" t="s">
        <v>986</v>
      </c>
      <c r="AC257" s="8" t="s">
        <v>998</v>
      </c>
      <c r="AD257" s="9" t="s">
        <v>997</v>
      </c>
      <c r="AE257" s="8" t="s">
        <v>996</v>
      </c>
      <c r="AF257" s="8" t="s">
        <v>995</v>
      </c>
      <c r="AG257" s="8">
        <f>AH257+AI257+AJ257+AK257</f>
        <v>1</v>
      </c>
      <c r="AH257" s="8">
        <f>AM257/AL257</f>
        <v>0</v>
      </c>
      <c r="AI257" s="8">
        <f>AN257/AL257</f>
        <v>0</v>
      </c>
      <c r="AJ257" s="8">
        <f>AO257/AL257</f>
        <v>1</v>
      </c>
      <c r="AK257" s="8">
        <f>AP257/AL257</f>
        <v>0</v>
      </c>
      <c r="AL257" s="8">
        <v>1200000</v>
      </c>
      <c r="AM257" s="8">
        <v>0</v>
      </c>
      <c r="AN257" s="8">
        <v>0</v>
      </c>
      <c r="AO257" s="19">
        <v>1200000</v>
      </c>
      <c r="AP257" s="19">
        <v>0</v>
      </c>
      <c r="AQ257" s="8">
        <v>1200000</v>
      </c>
      <c r="AR257" s="8" t="s">
        <v>982</v>
      </c>
      <c r="AS257" s="8" t="s">
        <v>226</v>
      </c>
      <c r="AT257" s="8" t="s">
        <v>225</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82.8" x14ac:dyDescent="0.3">
      <c r="A258" s="8" t="s">
        <v>34</v>
      </c>
      <c r="B258" s="8" t="s">
        <v>33</v>
      </c>
      <c r="C258" s="8" t="s">
        <v>449</v>
      </c>
      <c r="D258" s="10" t="s">
        <v>994</v>
      </c>
      <c r="E258" s="8" t="s">
        <v>799</v>
      </c>
      <c r="F258" s="8" t="s">
        <v>446</v>
      </c>
      <c r="G258" s="8" t="s">
        <v>784</v>
      </c>
      <c r="H258" s="8" t="s">
        <v>783</v>
      </c>
      <c r="I258" s="8" t="s">
        <v>798</v>
      </c>
      <c r="J258" s="8" t="s">
        <v>993</v>
      </c>
      <c r="K258" s="8" t="s">
        <v>992</v>
      </c>
      <c r="L258" s="8" t="s">
        <v>991</v>
      </c>
      <c r="M258" s="8" t="s">
        <v>794</v>
      </c>
      <c r="N258" s="8" t="s">
        <v>990</v>
      </c>
      <c r="O258" s="8" t="s">
        <v>235</v>
      </c>
      <c r="P258" s="8" t="s">
        <v>234</v>
      </c>
      <c r="Q258" s="8" t="s">
        <v>233</v>
      </c>
      <c r="R258" s="8" t="s">
        <v>232</v>
      </c>
      <c r="S258" s="8" t="s">
        <v>16</v>
      </c>
      <c r="T258" s="8" t="s">
        <v>15</v>
      </c>
      <c r="U258" s="8" t="s">
        <v>14</v>
      </c>
      <c r="V258" s="8" t="s">
        <v>13</v>
      </c>
      <c r="W258" s="8" t="s">
        <v>12</v>
      </c>
      <c r="X258" s="8" t="s">
        <v>11</v>
      </c>
      <c r="Y258" s="8" t="s">
        <v>989</v>
      </c>
      <c r="Z258" s="8" t="s">
        <v>988</v>
      </c>
      <c r="AA258" s="8" t="s">
        <v>987</v>
      </c>
      <c r="AB258" s="8" t="s">
        <v>986</v>
      </c>
      <c r="AC258" s="8" t="s">
        <v>985</v>
      </c>
      <c r="AD258" s="13" t="s">
        <v>984</v>
      </c>
      <c r="AE258" s="8" t="s">
        <v>983</v>
      </c>
      <c r="AF258" s="8" t="s">
        <v>98</v>
      </c>
      <c r="AG258" s="8">
        <f>AH258+AI258+AJ258+AK258</f>
        <v>0</v>
      </c>
      <c r="AH258" s="8">
        <f>AM258/AL258</f>
        <v>0</v>
      </c>
      <c r="AI258" s="8">
        <f>AN258/AL258</f>
        <v>0</v>
      </c>
      <c r="AJ258" s="8">
        <f>AO258/AL258</f>
        <v>0</v>
      </c>
      <c r="AK258" s="8">
        <f>AP258/AL258</f>
        <v>0</v>
      </c>
      <c r="AL258" s="8">
        <v>1050000</v>
      </c>
      <c r="AM258" s="8">
        <v>0</v>
      </c>
      <c r="AN258" s="8">
        <v>0</v>
      </c>
      <c r="AO258" s="19"/>
      <c r="AP258" s="19"/>
      <c r="AQ258" s="8">
        <v>0</v>
      </c>
      <c r="AR258" s="8" t="s">
        <v>982</v>
      </c>
      <c r="AS258" s="8" t="s">
        <v>226</v>
      </c>
      <c r="AT258" s="8" t="s">
        <v>225</v>
      </c>
      <c r="AU258" s="6"/>
      <c r="AV258" s="6"/>
      <c r="AW258" s="6"/>
      <c r="AX258" s="6"/>
      <c r="AY258" s="6"/>
      <c r="AZ258" s="6"/>
      <c r="BA258" s="7" t="e">
        <f>AZ258/AO258</f>
        <v>#DIV/0!</v>
      </c>
      <c r="BB258" s="6"/>
      <c r="BC258" s="6"/>
      <c r="BD258" s="6"/>
      <c r="BE258" s="6"/>
      <c r="BF258" s="7" t="e">
        <f>BE258/AJ258</f>
        <v>#DIV/0!</v>
      </c>
      <c r="BG258" s="6"/>
      <c r="BH258" s="6"/>
      <c r="BI258" s="6"/>
      <c r="BJ258" s="6"/>
      <c r="BK258" s="6"/>
      <c r="BL258" s="6"/>
    </row>
    <row r="259" spans="1:64" s="5" customFormat="1" ht="82.8" x14ac:dyDescent="0.3">
      <c r="A259" s="8" t="s">
        <v>34</v>
      </c>
      <c r="B259" s="8" t="s">
        <v>33</v>
      </c>
      <c r="C259" s="8" t="s">
        <v>449</v>
      </c>
      <c r="D259" s="10" t="s">
        <v>981</v>
      </c>
      <c r="E259" s="8" t="s">
        <v>799</v>
      </c>
      <c r="F259" s="8" t="s">
        <v>446</v>
      </c>
      <c r="G259" s="8" t="s">
        <v>784</v>
      </c>
      <c r="H259" s="8" t="s">
        <v>783</v>
      </c>
      <c r="I259" s="8" t="s">
        <v>798</v>
      </c>
      <c r="J259" s="8" t="s">
        <v>797</v>
      </c>
      <c r="K259" s="8" t="s">
        <v>796</v>
      </c>
      <c r="L259" s="8" t="s">
        <v>795</v>
      </c>
      <c r="M259" s="8" t="s">
        <v>794</v>
      </c>
      <c r="N259" s="8" t="s">
        <v>70</v>
      </c>
      <c r="O259" s="8" t="s">
        <v>69</v>
      </c>
      <c r="P259" s="8" t="s">
        <v>68</v>
      </c>
      <c r="Q259" s="8" t="s">
        <v>67</v>
      </c>
      <c r="R259" s="8" t="s">
        <v>66</v>
      </c>
      <c r="S259" s="8" t="s">
        <v>16</v>
      </c>
      <c r="T259" s="8" t="s">
        <v>15</v>
      </c>
      <c r="U259" s="8" t="s">
        <v>14</v>
      </c>
      <c r="V259" s="8" t="s">
        <v>13</v>
      </c>
      <c r="W259" s="8" t="s">
        <v>12</v>
      </c>
      <c r="X259" s="8" t="s">
        <v>11</v>
      </c>
      <c r="Y259" s="8" t="s">
        <v>792</v>
      </c>
      <c r="Z259" s="8" t="s">
        <v>791</v>
      </c>
      <c r="AA259" s="8" t="s">
        <v>923</v>
      </c>
      <c r="AB259" s="8" t="s">
        <v>789</v>
      </c>
      <c r="AC259" s="8" t="s">
        <v>980</v>
      </c>
      <c r="AD259" s="9" t="s">
        <v>979</v>
      </c>
      <c r="AE259" s="18" t="s">
        <v>978</v>
      </c>
      <c r="AF259" s="8" t="s">
        <v>61</v>
      </c>
      <c r="AG259" s="8">
        <f>AH259+AI259+AJ259+AK259</f>
        <v>3.25</v>
      </c>
      <c r="AH259" s="8">
        <f>AM259/AL259</f>
        <v>2</v>
      </c>
      <c r="AI259" s="8">
        <f>AN259/AL259</f>
        <v>0</v>
      </c>
      <c r="AJ259" s="8">
        <f>AO259/AL259</f>
        <v>1.25</v>
      </c>
      <c r="AK259" s="8">
        <f>AP259/AL259</f>
        <v>0</v>
      </c>
      <c r="AL259" s="8">
        <v>4000000</v>
      </c>
      <c r="AM259" s="8">
        <v>8000000</v>
      </c>
      <c r="AN259" s="8">
        <v>0</v>
      </c>
      <c r="AO259" s="8">
        <v>5000000</v>
      </c>
      <c r="AP259" s="8">
        <v>0</v>
      </c>
      <c r="AQ259" s="8">
        <v>13000000</v>
      </c>
      <c r="AR259" s="8" t="s">
        <v>919</v>
      </c>
      <c r="AS259" s="8" t="s">
        <v>1</v>
      </c>
      <c r="AT259" s="8" t="s">
        <v>0</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82.8" x14ac:dyDescent="0.3">
      <c r="A260" s="8" t="s">
        <v>34</v>
      </c>
      <c r="B260" s="8" t="s">
        <v>33</v>
      </c>
      <c r="C260" s="8" t="s">
        <v>449</v>
      </c>
      <c r="D260" s="10" t="s">
        <v>977</v>
      </c>
      <c r="E260" s="8" t="s">
        <v>799</v>
      </c>
      <c r="F260" s="8" t="s">
        <v>446</v>
      </c>
      <c r="G260" s="8" t="s">
        <v>784</v>
      </c>
      <c r="H260" s="8" t="s">
        <v>783</v>
      </c>
      <c r="I260" s="8" t="s">
        <v>798</v>
      </c>
      <c r="J260" s="8" t="s">
        <v>797</v>
      </c>
      <c r="K260" s="8" t="s">
        <v>796</v>
      </c>
      <c r="L260" s="8" t="s">
        <v>795</v>
      </c>
      <c r="M260" s="8" t="s">
        <v>794</v>
      </c>
      <c r="N260" s="8" t="s">
        <v>928</v>
      </c>
      <c r="O260" s="8" t="s">
        <v>92</v>
      </c>
      <c r="P260" s="8" t="s">
        <v>91</v>
      </c>
      <c r="Q260" s="8" t="s">
        <v>927</v>
      </c>
      <c r="R260" s="8" t="s">
        <v>926</v>
      </c>
      <c r="S260" s="8" t="s">
        <v>16</v>
      </c>
      <c r="T260" s="8" t="s">
        <v>15</v>
      </c>
      <c r="U260" s="8" t="s">
        <v>14</v>
      </c>
      <c r="V260" s="8" t="s">
        <v>13</v>
      </c>
      <c r="W260" s="8" t="s">
        <v>925</v>
      </c>
      <c r="X260" s="8" t="s">
        <v>924</v>
      </c>
      <c r="Y260" s="8" t="s">
        <v>792</v>
      </c>
      <c r="Z260" s="8" t="s">
        <v>791</v>
      </c>
      <c r="AA260" s="8" t="s">
        <v>923</v>
      </c>
      <c r="AB260" s="8" t="s">
        <v>789</v>
      </c>
      <c r="AC260" s="8" t="s">
        <v>976</v>
      </c>
      <c r="AD260" s="9" t="s">
        <v>975</v>
      </c>
      <c r="AE260" s="18" t="s">
        <v>974</v>
      </c>
      <c r="AF260" s="8" t="s">
        <v>61</v>
      </c>
      <c r="AG260" s="8">
        <f>AH260+AI260+AJ260+AK260</f>
        <v>6</v>
      </c>
      <c r="AH260" s="8">
        <f>AM260/AL260</f>
        <v>0</v>
      </c>
      <c r="AI260" s="8">
        <f>AN260/AL260</f>
        <v>0</v>
      </c>
      <c r="AJ260" s="8">
        <f>AO260/AL260</f>
        <v>0</v>
      </c>
      <c r="AK260" s="8">
        <f>AP260/AL260</f>
        <v>6</v>
      </c>
      <c r="AL260" s="8">
        <v>27187500</v>
      </c>
      <c r="AM260" s="8">
        <v>0</v>
      </c>
      <c r="AN260" s="8">
        <v>0</v>
      </c>
      <c r="AO260" s="8">
        <v>0</v>
      </c>
      <c r="AP260" s="8">
        <v>163125000</v>
      </c>
      <c r="AQ260" s="8">
        <v>163125000</v>
      </c>
      <c r="AR260" s="8" t="s">
        <v>919</v>
      </c>
      <c r="AS260" s="8" t="s">
        <v>83</v>
      </c>
      <c r="AT260" s="8" t="s">
        <v>82</v>
      </c>
      <c r="AU260" s="6"/>
      <c r="AV260" s="6"/>
      <c r="AW260" s="6"/>
      <c r="AX260" s="6"/>
      <c r="AY260" s="6"/>
      <c r="AZ260" s="6"/>
      <c r="BA260" s="7" t="e">
        <f>AZ260/AO260</f>
        <v>#DIV/0!</v>
      </c>
      <c r="BB260" s="6"/>
      <c r="BC260" s="6"/>
      <c r="BD260" s="6"/>
      <c r="BE260" s="6"/>
      <c r="BF260" s="7" t="e">
        <f>BE260/AJ260</f>
        <v>#DIV/0!</v>
      </c>
      <c r="BG260" s="6"/>
      <c r="BH260" s="6"/>
      <c r="BI260" s="6"/>
      <c r="BJ260" s="6"/>
      <c r="BK260" s="6"/>
      <c r="BL260" s="6"/>
    </row>
    <row r="261" spans="1:64" s="5" customFormat="1" ht="82.8" x14ac:dyDescent="0.3">
      <c r="A261" s="8" t="s">
        <v>34</v>
      </c>
      <c r="B261" s="8" t="s">
        <v>33</v>
      </c>
      <c r="C261" s="8" t="s">
        <v>449</v>
      </c>
      <c r="D261" s="10" t="s">
        <v>973</v>
      </c>
      <c r="E261" s="8" t="s">
        <v>799</v>
      </c>
      <c r="F261" s="8" t="s">
        <v>446</v>
      </c>
      <c r="G261" s="8" t="s">
        <v>784</v>
      </c>
      <c r="H261" s="8" t="s">
        <v>783</v>
      </c>
      <c r="I261" s="8" t="s">
        <v>798</v>
      </c>
      <c r="J261" s="8" t="s">
        <v>797</v>
      </c>
      <c r="K261" s="8" t="s">
        <v>796</v>
      </c>
      <c r="L261" s="8" t="s">
        <v>795</v>
      </c>
      <c r="M261" s="8" t="s">
        <v>794</v>
      </c>
      <c r="N261" s="8" t="s">
        <v>928</v>
      </c>
      <c r="O261" s="8" t="s">
        <v>92</v>
      </c>
      <c r="P261" s="8" t="s">
        <v>91</v>
      </c>
      <c r="Q261" s="8" t="s">
        <v>927</v>
      </c>
      <c r="R261" s="8" t="s">
        <v>926</v>
      </c>
      <c r="S261" s="8" t="s">
        <v>16</v>
      </c>
      <c r="T261" s="8" t="s">
        <v>15</v>
      </c>
      <c r="U261" s="8" t="s">
        <v>14</v>
      </c>
      <c r="V261" s="8" t="s">
        <v>13</v>
      </c>
      <c r="W261" s="8" t="s">
        <v>925</v>
      </c>
      <c r="X261" s="8" t="s">
        <v>924</v>
      </c>
      <c r="Y261" s="8" t="s">
        <v>792</v>
      </c>
      <c r="Z261" s="8" t="s">
        <v>791</v>
      </c>
      <c r="AA261" s="8" t="s">
        <v>923</v>
      </c>
      <c r="AB261" s="8" t="s">
        <v>789</v>
      </c>
      <c r="AC261" s="8" t="s">
        <v>972</v>
      </c>
      <c r="AD261" s="9" t="s">
        <v>971</v>
      </c>
      <c r="AE261" s="18" t="s">
        <v>970</v>
      </c>
      <c r="AF261" s="8" t="s">
        <v>45</v>
      </c>
      <c r="AG261" s="8">
        <f>AH261+AI261+AJ261+AK261</f>
        <v>9.4308876404494377</v>
      </c>
      <c r="AH261" s="8">
        <f>AM261/AL261</f>
        <v>0.99942696629213479</v>
      </c>
      <c r="AI261" s="8">
        <f>AN261/AL261</f>
        <v>1.3736067415730338</v>
      </c>
      <c r="AJ261" s="8">
        <f>AO261/AL261</f>
        <v>4.4943820224719104</v>
      </c>
      <c r="AK261" s="8">
        <f>AP261/AL261</f>
        <v>2.5634719101123595</v>
      </c>
      <c r="AL261" s="8">
        <v>2225000</v>
      </c>
      <c r="AM261" s="8">
        <v>2223725</v>
      </c>
      <c r="AN261" s="8">
        <v>3056275</v>
      </c>
      <c r="AO261" s="8">
        <v>10000000</v>
      </c>
      <c r="AP261" s="8">
        <v>5703725</v>
      </c>
      <c r="AQ261" s="8">
        <v>20983725</v>
      </c>
      <c r="AR261" s="8" t="s">
        <v>919</v>
      </c>
      <c r="AS261" s="8" t="s">
        <v>83</v>
      </c>
      <c r="AT261" s="8" t="s">
        <v>82</v>
      </c>
      <c r="AU261" s="6"/>
      <c r="AV261" s="6"/>
      <c r="AW261" s="6"/>
      <c r="AX261" s="6"/>
      <c r="AY261" s="6"/>
      <c r="AZ261" s="6"/>
      <c r="BA261" s="7">
        <f>AZ261/AO261</f>
        <v>0</v>
      </c>
      <c r="BB261" s="6"/>
      <c r="BC261" s="6"/>
      <c r="BD261" s="6"/>
      <c r="BE261" s="6"/>
      <c r="BF261" s="7">
        <f>BE261/AJ261</f>
        <v>0</v>
      </c>
      <c r="BG261" s="6"/>
      <c r="BH261" s="6"/>
      <c r="BI261" s="6"/>
      <c r="BJ261" s="6"/>
      <c r="BK261" s="6"/>
      <c r="BL261" s="6"/>
    </row>
    <row r="262" spans="1:64" s="5" customFormat="1" ht="82.8" x14ac:dyDescent="0.3">
      <c r="A262" s="8" t="s">
        <v>34</v>
      </c>
      <c r="B262" s="8" t="s">
        <v>33</v>
      </c>
      <c r="C262" s="8" t="s">
        <v>449</v>
      </c>
      <c r="D262" s="10" t="s">
        <v>969</v>
      </c>
      <c r="E262" s="8" t="s">
        <v>799</v>
      </c>
      <c r="F262" s="8" t="s">
        <v>446</v>
      </c>
      <c r="G262" s="8" t="s">
        <v>784</v>
      </c>
      <c r="H262" s="8" t="s">
        <v>783</v>
      </c>
      <c r="I262" s="8" t="s">
        <v>798</v>
      </c>
      <c r="J262" s="8" t="s">
        <v>797</v>
      </c>
      <c r="K262" s="8" t="s">
        <v>796</v>
      </c>
      <c r="L262" s="8" t="s">
        <v>795</v>
      </c>
      <c r="M262" s="8" t="s">
        <v>794</v>
      </c>
      <c r="N262" s="8" t="s">
        <v>935</v>
      </c>
      <c r="O262" s="8" t="s">
        <v>92</v>
      </c>
      <c r="P262" s="8" t="s">
        <v>91</v>
      </c>
      <c r="Q262" s="8" t="s">
        <v>934</v>
      </c>
      <c r="R262" s="8" t="s">
        <v>933</v>
      </c>
      <c r="S262" s="8" t="s">
        <v>16</v>
      </c>
      <c r="T262" s="8" t="s">
        <v>15</v>
      </c>
      <c r="U262" s="8" t="s">
        <v>14</v>
      </c>
      <c r="V262" s="8" t="s">
        <v>13</v>
      </c>
      <c r="W262" s="8" t="s">
        <v>925</v>
      </c>
      <c r="X262" s="8" t="s">
        <v>924</v>
      </c>
      <c r="Y262" s="8" t="s">
        <v>792</v>
      </c>
      <c r="Z262" s="8" t="s">
        <v>791</v>
      </c>
      <c r="AA262" s="8" t="s">
        <v>923</v>
      </c>
      <c r="AB262" s="8" t="s">
        <v>789</v>
      </c>
      <c r="AC262" s="8" t="s">
        <v>968</v>
      </c>
      <c r="AD262" s="9" t="s">
        <v>967</v>
      </c>
      <c r="AE262" s="18" t="s">
        <v>966</v>
      </c>
      <c r="AF262" s="8" t="s">
        <v>45</v>
      </c>
      <c r="AG262" s="8">
        <f>AH262+AI262+AJ262+AK262</f>
        <v>3.9822869999999999</v>
      </c>
      <c r="AH262" s="8">
        <f>AM262/AL262</f>
        <v>0</v>
      </c>
      <c r="AI262" s="8">
        <f>AN262/AL262</f>
        <v>1.99922</v>
      </c>
      <c r="AJ262" s="8">
        <f>AO262/AL262</f>
        <v>0.98306700000000002</v>
      </c>
      <c r="AK262" s="8">
        <f>AP262/AL262</f>
        <v>1</v>
      </c>
      <c r="AL262" s="8">
        <v>5000000</v>
      </c>
      <c r="AM262" s="8">
        <v>0</v>
      </c>
      <c r="AN262" s="8">
        <v>9996100</v>
      </c>
      <c r="AO262" s="8">
        <v>4915335</v>
      </c>
      <c r="AP262" s="8">
        <v>5000000</v>
      </c>
      <c r="AQ262" s="8">
        <v>19911435</v>
      </c>
      <c r="AR262" s="8" t="s">
        <v>919</v>
      </c>
      <c r="AS262" s="8" t="s">
        <v>83</v>
      </c>
      <c r="AT262" s="8" t="s">
        <v>82</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82.8" x14ac:dyDescent="0.3">
      <c r="A263" s="8" t="s">
        <v>34</v>
      </c>
      <c r="B263" s="8" t="s">
        <v>33</v>
      </c>
      <c r="C263" s="8" t="s">
        <v>449</v>
      </c>
      <c r="D263" s="10" t="s">
        <v>965</v>
      </c>
      <c r="E263" s="8" t="s">
        <v>799</v>
      </c>
      <c r="F263" s="8" t="s">
        <v>446</v>
      </c>
      <c r="G263" s="8" t="s">
        <v>784</v>
      </c>
      <c r="H263" s="8" t="s">
        <v>783</v>
      </c>
      <c r="I263" s="8" t="s">
        <v>798</v>
      </c>
      <c r="J263" s="8" t="s">
        <v>797</v>
      </c>
      <c r="K263" s="8" t="s">
        <v>796</v>
      </c>
      <c r="L263" s="8" t="s">
        <v>795</v>
      </c>
      <c r="M263" s="8" t="s">
        <v>794</v>
      </c>
      <c r="N263" s="8" t="s">
        <v>935</v>
      </c>
      <c r="O263" s="8" t="s">
        <v>92</v>
      </c>
      <c r="P263" s="8" t="s">
        <v>91</v>
      </c>
      <c r="Q263" s="8" t="s">
        <v>934</v>
      </c>
      <c r="R263" s="8" t="s">
        <v>933</v>
      </c>
      <c r="S263" s="8" t="s">
        <v>16</v>
      </c>
      <c r="T263" s="8" t="s">
        <v>15</v>
      </c>
      <c r="U263" s="8" t="s">
        <v>14</v>
      </c>
      <c r="V263" s="8" t="s">
        <v>13</v>
      </c>
      <c r="W263" s="8" t="s">
        <v>925</v>
      </c>
      <c r="X263" s="8" t="s">
        <v>924</v>
      </c>
      <c r="Y263" s="8" t="s">
        <v>792</v>
      </c>
      <c r="Z263" s="8" t="s">
        <v>791</v>
      </c>
      <c r="AA263" s="8" t="s">
        <v>923</v>
      </c>
      <c r="AB263" s="8" t="s">
        <v>789</v>
      </c>
      <c r="AC263" s="8" t="s">
        <v>964</v>
      </c>
      <c r="AD263" s="9" t="s">
        <v>963</v>
      </c>
      <c r="AE263" s="18" t="s">
        <v>955</v>
      </c>
      <c r="AF263" s="8" t="s">
        <v>45</v>
      </c>
      <c r="AG263" s="8">
        <f>AH263+AI263+AJ263+AK263</f>
        <v>1.9830508474576272</v>
      </c>
      <c r="AH263" s="8">
        <f>AM263/AL263</f>
        <v>0.98184019370460052</v>
      </c>
      <c r="AI263" s="8">
        <f>AN263/AL263</f>
        <v>0.80750605326876512</v>
      </c>
      <c r="AJ263" s="8">
        <f>AO263/AL263</f>
        <v>0.1937046004842615</v>
      </c>
      <c r="AK263" s="8">
        <f>AP263/AL263</f>
        <v>0</v>
      </c>
      <c r="AL263" s="8">
        <v>8260000</v>
      </c>
      <c r="AM263" s="8">
        <v>8110000</v>
      </c>
      <c r="AN263" s="8">
        <v>6670000</v>
      </c>
      <c r="AO263" s="8">
        <v>1600000</v>
      </c>
      <c r="AP263" s="8"/>
      <c r="AQ263" s="8">
        <v>16380000</v>
      </c>
      <c r="AR263" s="8" t="s">
        <v>919</v>
      </c>
      <c r="AS263" s="8" t="s">
        <v>83</v>
      </c>
      <c r="AT263" s="8" t="s">
        <v>82</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82.8" x14ac:dyDescent="0.3">
      <c r="A264" s="8" t="s">
        <v>34</v>
      </c>
      <c r="B264" s="8" t="s">
        <v>33</v>
      </c>
      <c r="C264" s="8" t="s">
        <v>449</v>
      </c>
      <c r="D264" s="10" t="s">
        <v>962</v>
      </c>
      <c r="E264" s="8" t="s">
        <v>799</v>
      </c>
      <c r="F264" s="8" t="s">
        <v>446</v>
      </c>
      <c r="G264" s="8" t="s">
        <v>784</v>
      </c>
      <c r="H264" s="8" t="s">
        <v>783</v>
      </c>
      <c r="I264" s="8" t="s">
        <v>798</v>
      </c>
      <c r="J264" s="8" t="s">
        <v>797</v>
      </c>
      <c r="K264" s="8" t="s">
        <v>796</v>
      </c>
      <c r="L264" s="8" t="s">
        <v>795</v>
      </c>
      <c r="M264" s="8" t="s">
        <v>794</v>
      </c>
      <c r="N264" s="8" t="s">
        <v>944</v>
      </c>
      <c r="O264" s="8" t="s">
        <v>943</v>
      </c>
      <c r="P264" s="8" t="s">
        <v>942</v>
      </c>
      <c r="Q264" s="8" t="s">
        <v>941</v>
      </c>
      <c r="R264" s="8" t="s">
        <v>940</v>
      </c>
      <c r="S264" s="8" t="s">
        <v>16</v>
      </c>
      <c r="T264" s="8" t="s">
        <v>15</v>
      </c>
      <c r="U264" s="8" t="s">
        <v>14</v>
      </c>
      <c r="V264" s="8" t="s">
        <v>13</v>
      </c>
      <c r="W264" s="8" t="s">
        <v>12</v>
      </c>
      <c r="X264" s="8" t="s">
        <v>11</v>
      </c>
      <c r="Y264" s="8" t="s">
        <v>792</v>
      </c>
      <c r="Z264" s="8" t="s">
        <v>791</v>
      </c>
      <c r="AA264" s="8" t="s">
        <v>923</v>
      </c>
      <c r="AB264" s="8" t="s">
        <v>789</v>
      </c>
      <c r="AC264" s="8" t="s">
        <v>961</v>
      </c>
      <c r="AD264" s="9" t="s">
        <v>960</v>
      </c>
      <c r="AE264" s="18" t="s">
        <v>959</v>
      </c>
      <c r="AF264" s="8" t="s">
        <v>45</v>
      </c>
      <c r="AG264" s="8">
        <f>AH264+AI264+AJ264+AK264</f>
        <v>5.1611457216675554</v>
      </c>
      <c r="AH264" s="8">
        <f>AM264/AL264</f>
        <v>1.9064079573556081</v>
      </c>
      <c r="AI264" s="8">
        <f>AN264/AL264</f>
        <v>1.999944606253778</v>
      </c>
      <c r="AJ264" s="8">
        <f>AO264/AL264</f>
        <v>0.83652877203877996</v>
      </c>
      <c r="AK264" s="8">
        <f>AP264/AL264</f>
        <v>0.41826438601938998</v>
      </c>
      <c r="AL264" s="8">
        <v>2843281.25</v>
      </c>
      <c r="AM264" s="12">
        <v>5420454</v>
      </c>
      <c r="AN264" s="8">
        <v>5686405</v>
      </c>
      <c r="AO264" s="8">
        <v>2378486.5726233874</v>
      </c>
      <c r="AP264" s="8">
        <v>1189243.2863116937</v>
      </c>
      <c r="AQ264" s="8">
        <v>12097049.85893508</v>
      </c>
      <c r="AR264" s="8" t="s">
        <v>919</v>
      </c>
      <c r="AS264" s="8" t="s">
        <v>83</v>
      </c>
      <c r="AT264" s="8" t="s">
        <v>82</v>
      </c>
      <c r="AU264" s="6"/>
      <c r="AV264" s="6"/>
      <c r="AW264" s="6"/>
      <c r="AX264" s="6"/>
      <c r="AY264" s="6"/>
      <c r="AZ264" s="6"/>
      <c r="BA264" s="7">
        <f>AZ264/AO264</f>
        <v>0</v>
      </c>
      <c r="BB264" s="6"/>
      <c r="BC264" s="6"/>
      <c r="BD264" s="6"/>
      <c r="BE264" s="6"/>
      <c r="BF264" s="7">
        <f>BE264/AJ264</f>
        <v>0</v>
      </c>
      <c r="BG264" s="6"/>
      <c r="BH264" s="6"/>
      <c r="BI264" s="6"/>
      <c r="BJ264" s="6"/>
      <c r="BK264" s="6"/>
      <c r="BL264" s="6"/>
    </row>
    <row r="265" spans="1:64" s="5" customFormat="1" ht="82.8" x14ac:dyDescent="0.3">
      <c r="A265" s="8" t="s">
        <v>34</v>
      </c>
      <c r="B265" s="8" t="s">
        <v>33</v>
      </c>
      <c r="C265" s="8" t="s">
        <v>449</v>
      </c>
      <c r="D265" s="10" t="s">
        <v>958</v>
      </c>
      <c r="E265" s="8" t="s">
        <v>799</v>
      </c>
      <c r="F265" s="8" t="s">
        <v>446</v>
      </c>
      <c r="G265" s="8" t="s">
        <v>784</v>
      </c>
      <c r="H265" s="8" t="s">
        <v>783</v>
      </c>
      <c r="I265" s="8" t="s">
        <v>798</v>
      </c>
      <c r="J265" s="8" t="s">
        <v>797</v>
      </c>
      <c r="K265" s="8" t="s">
        <v>796</v>
      </c>
      <c r="L265" s="8" t="s">
        <v>795</v>
      </c>
      <c r="M265" s="8" t="s">
        <v>794</v>
      </c>
      <c r="N265" s="8" t="s">
        <v>935</v>
      </c>
      <c r="O265" s="8" t="s">
        <v>92</v>
      </c>
      <c r="P265" s="8" t="s">
        <v>91</v>
      </c>
      <c r="Q265" s="8" t="s">
        <v>934</v>
      </c>
      <c r="R265" s="8" t="s">
        <v>933</v>
      </c>
      <c r="S265" s="8" t="s">
        <v>16</v>
      </c>
      <c r="T265" s="8" t="s">
        <v>15</v>
      </c>
      <c r="U265" s="8" t="s">
        <v>14</v>
      </c>
      <c r="V265" s="8" t="s">
        <v>13</v>
      </c>
      <c r="W265" s="8" t="s">
        <v>925</v>
      </c>
      <c r="X265" s="8" t="s">
        <v>924</v>
      </c>
      <c r="Y265" s="8" t="s">
        <v>792</v>
      </c>
      <c r="Z265" s="8" t="s">
        <v>791</v>
      </c>
      <c r="AA265" s="8" t="s">
        <v>923</v>
      </c>
      <c r="AB265" s="8" t="s">
        <v>789</v>
      </c>
      <c r="AC265" s="8" t="s">
        <v>957</v>
      </c>
      <c r="AD265" s="9" t="s">
        <v>956</v>
      </c>
      <c r="AE265" s="18" t="s">
        <v>955</v>
      </c>
      <c r="AF265" s="8" t="s">
        <v>45</v>
      </c>
      <c r="AG265" s="8">
        <f>AH265+AI265+AJ265+AK265</f>
        <v>3.9997129999999999</v>
      </c>
      <c r="AH265" s="8">
        <f>AM265/AL265</f>
        <v>1.9999629999999999</v>
      </c>
      <c r="AI265" s="8">
        <f>AN265/AL265</f>
        <v>1.9997499999999999</v>
      </c>
      <c r="AJ265" s="8">
        <f>AO265/AL265</f>
        <v>0</v>
      </c>
      <c r="AK265" s="8">
        <f>AP265/AL265</f>
        <v>0</v>
      </c>
      <c r="AL265" s="8">
        <v>5000000</v>
      </c>
      <c r="AM265" s="8">
        <v>9999815</v>
      </c>
      <c r="AN265" s="8">
        <v>9998750</v>
      </c>
      <c r="AO265" s="8"/>
      <c r="AP265" s="8"/>
      <c r="AQ265" s="8">
        <v>19998565</v>
      </c>
      <c r="AR265" s="8" t="s">
        <v>919</v>
      </c>
      <c r="AS265" s="8" t="s">
        <v>83</v>
      </c>
      <c r="AT265" s="8" t="s">
        <v>82</v>
      </c>
      <c r="AU265" s="6"/>
      <c r="AV265" s="6"/>
      <c r="AW265" s="6"/>
      <c r="AX265" s="6"/>
      <c r="AY265" s="6"/>
      <c r="AZ265" s="6"/>
      <c r="BA265" s="7" t="e">
        <f>AZ265/AO265</f>
        <v>#DIV/0!</v>
      </c>
      <c r="BB265" s="6"/>
      <c r="BC265" s="6"/>
      <c r="BD265" s="6"/>
      <c r="BE265" s="6"/>
      <c r="BF265" s="7" t="e">
        <f>BE265/AJ265</f>
        <v>#DIV/0!</v>
      </c>
      <c r="BG265" s="6"/>
      <c r="BH265" s="6"/>
      <c r="BI265" s="6"/>
      <c r="BJ265" s="6"/>
      <c r="BK265" s="6"/>
      <c r="BL265" s="6"/>
    </row>
    <row r="266" spans="1:64" s="5" customFormat="1" ht="82.8" x14ac:dyDescent="0.3">
      <c r="A266" s="8" t="s">
        <v>34</v>
      </c>
      <c r="B266" s="8" t="s">
        <v>33</v>
      </c>
      <c r="C266" s="8" t="s">
        <v>449</v>
      </c>
      <c r="D266" s="10" t="s">
        <v>954</v>
      </c>
      <c r="E266" s="8" t="s">
        <v>799</v>
      </c>
      <c r="F266" s="8" t="s">
        <v>446</v>
      </c>
      <c r="G266" s="8" t="s">
        <v>784</v>
      </c>
      <c r="H266" s="8" t="s">
        <v>783</v>
      </c>
      <c r="I266" s="8" t="s">
        <v>798</v>
      </c>
      <c r="J266" s="8" t="s">
        <v>797</v>
      </c>
      <c r="K266" s="8" t="s">
        <v>796</v>
      </c>
      <c r="L266" s="8" t="s">
        <v>795</v>
      </c>
      <c r="M266" s="8" t="s">
        <v>794</v>
      </c>
      <c r="N266" s="8" t="s">
        <v>953</v>
      </c>
      <c r="O266" s="8" t="s">
        <v>235</v>
      </c>
      <c r="P266" s="8" t="s">
        <v>234</v>
      </c>
      <c r="Q266" s="8" t="s">
        <v>233</v>
      </c>
      <c r="R266" s="8" t="s">
        <v>232</v>
      </c>
      <c r="S266" s="8" t="s">
        <v>16</v>
      </c>
      <c r="T266" s="8" t="s">
        <v>15</v>
      </c>
      <c r="U266" s="8" t="s">
        <v>14</v>
      </c>
      <c r="V266" s="8" t="s">
        <v>13</v>
      </c>
      <c r="W266" s="8" t="s">
        <v>12</v>
      </c>
      <c r="X266" s="8" t="s">
        <v>11</v>
      </c>
      <c r="Y266" s="8" t="s">
        <v>792</v>
      </c>
      <c r="Z266" s="8" t="s">
        <v>791</v>
      </c>
      <c r="AA266" s="8" t="s">
        <v>923</v>
      </c>
      <c r="AB266" s="8" t="s">
        <v>789</v>
      </c>
      <c r="AC266" s="8" t="s">
        <v>952</v>
      </c>
      <c r="AD266" s="9" t="s">
        <v>951</v>
      </c>
      <c r="AE266" s="18" t="s">
        <v>950</v>
      </c>
      <c r="AF266" s="8" t="s">
        <v>45</v>
      </c>
      <c r="AG266" s="8">
        <f>AH266+AI266+AJ266+AK266</f>
        <v>2.5939264546902017</v>
      </c>
      <c r="AH266" s="8">
        <f>AM266/AL266</f>
        <v>0.99990000159983994</v>
      </c>
      <c r="AI266" s="8">
        <f>AN266/AL266</f>
        <v>0.99909600159855361</v>
      </c>
      <c r="AJ266" s="8">
        <f>AO266/AL266</f>
        <v>0</v>
      </c>
      <c r="AK266" s="8">
        <f>AP266/AL266</f>
        <v>0.59493045149180801</v>
      </c>
      <c r="AL266" s="8">
        <v>4166666.66</v>
      </c>
      <c r="AM266" s="8">
        <v>4166250</v>
      </c>
      <c r="AN266" s="8">
        <v>4162900</v>
      </c>
      <c r="AO266" s="8">
        <v>0</v>
      </c>
      <c r="AP266" s="8">
        <v>2478876.8772496637</v>
      </c>
      <c r="AQ266" s="8">
        <v>10808026.877249664</v>
      </c>
      <c r="AR266" s="8" t="s">
        <v>919</v>
      </c>
      <c r="AS266" s="8" t="s">
        <v>226</v>
      </c>
      <c r="AT266" s="8" t="s">
        <v>225</v>
      </c>
      <c r="AU266" s="6"/>
      <c r="AV266" s="6"/>
      <c r="AW266" s="6"/>
      <c r="AX266" s="6"/>
      <c r="AY266" s="6"/>
      <c r="AZ266" s="6"/>
      <c r="BA266" s="7" t="e">
        <f>AZ266/AO266</f>
        <v>#DIV/0!</v>
      </c>
      <c r="BB266" s="6"/>
      <c r="BC266" s="6"/>
      <c r="BD266" s="6"/>
      <c r="BE266" s="6"/>
      <c r="BF266" s="7" t="e">
        <f>BE266/AJ266</f>
        <v>#DIV/0!</v>
      </c>
      <c r="BG266" s="6"/>
      <c r="BH266" s="6"/>
      <c r="BI266" s="6"/>
      <c r="BJ266" s="6"/>
      <c r="BK266" s="6"/>
      <c r="BL266" s="6"/>
    </row>
    <row r="267" spans="1:64" s="5" customFormat="1" ht="82.8" x14ac:dyDescent="0.3">
      <c r="A267" s="8" t="s">
        <v>34</v>
      </c>
      <c r="B267" s="8" t="s">
        <v>33</v>
      </c>
      <c r="C267" s="8" t="s">
        <v>449</v>
      </c>
      <c r="D267" s="10" t="s">
        <v>949</v>
      </c>
      <c r="E267" s="8" t="s">
        <v>799</v>
      </c>
      <c r="F267" s="8" t="s">
        <v>446</v>
      </c>
      <c r="G267" s="8" t="s">
        <v>784</v>
      </c>
      <c r="H267" s="8" t="s">
        <v>783</v>
      </c>
      <c r="I267" s="8" t="s">
        <v>798</v>
      </c>
      <c r="J267" s="8" t="s">
        <v>797</v>
      </c>
      <c r="K267" s="8" t="s">
        <v>796</v>
      </c>
      <c r="L267" s="8" t="s">
        <v>795</v>
      </c>
      <c r="M267" s="8" t="s">
        <v>794</v>
      </c>
      <c r="N267" s="8" t="s">
        <v>935</v>
      </c>
      <c r="O267" s="8" t="s">
        <v>92</v>
      </c>
      <c r="P267" s="8" t="s">
        <v>91</v>
      </c>
      <c r="Q267" s="8" t="s">
        <v>934</v>
      </c>
      <c r="R267" s="8" t="s">
        <v>933</v>
      </c>
      <c r="S267" s="8" t="s">
        <v>16</v>
      </c>
      <c r="T267" s="8" t="s">
        <v>15</v>
      </c>
      <c r="U267" s="8" t="s">
        <v>14</v>
      </c>
      <c r="V267" s="8" t="s">
        <v>13</v>
      </c>
      <c r="W267" s="8" t="s">
        <v>925</v>
      </c>
      <c r="X267" s="8" t="s">
        <v>924</v>
      </c>
      <c r="Y267" s="8" t="s">
        <v>792</v>
      </c>
      <c r="Z267" s="8" t="s">
        <v>791</v>
      </c>
      <c r="AA267" s="8" t="s">
        <v>923</v>
      </c>
      <c r="AB267" s="8" t="s">
        <v>789</v>
      </c>
      <c r="AC267" s="8" t="s">
        <v>948</v>
      </c>
      <c r="AD267" s="9" t="s">
        <v>947</v>
      </c>
      <c r="AE267" s="18" t="s">
        <v>946</v>
      </c>
      <c r="AF267" s="8" t="s">
        <v>45</v>
      </c>
      <c r="AG267" s="8">
        <f>AH267+AI267+AJ267+AK267</f>
        <v>2.988</v>
      </c>
      <c r="AH267" s="8">
        <f>AM267/AL267</f>
        <v>0.98799999999999999</v>
      </c>
      <c r="AI267" s="8">
        <f>AN267/AL267</f>
        <v>0</v>
      </c>
      <c r="AJ267" s="8">
        <f>AO267/AL267</f>
        <v>2</v>
      </c>
      <c r="AK267" s="8">
        <f>AP267/AL267</f>
        <v>0</v>
      </c>
      <c r="AL267" s="8">
        <v>2500000</v>
      </c>
      <c r="AM267" s="8">
        <v>2470000</v>
      </c>
      <c r="AN267" s="8">
        <v>0</v>
      </c>
      <c r="AO267" s="8">
        <v>5000000</v>
      </c>
      <c r="AP267" s="8"/>
      <c r="AQ267" s="8">
        <v>7470000</v>
      </c>
      <c r="AR267" s="8" t="s">
        <v>778</v>
      </c>
      <c r="AS267" s="8" t="s">
        <v>83</v>
      </c>
      <c r="AT267" s="8" t="s">
        <v>82</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82.8" x14ac:dyDescent="0.3">
      <c r="A268" s="8" t="s">
        <v>34</v>
      </c>
      <c r="B268" s="8" t="s">
        <v>33</v>
      </c>
      <c r="C268" s="8" t="s">
        <v>449</v>
      </c>
      <c r="D268" s="10" t="s">
        <v>945</v>
      </c>
      <c r="E268" s="8" t="s">
        <v>799</v>
      </c>
      <c r="F268" s="8" t="s">
        <v>446</v>
      </c>
      <c r="G268" s="8" t="s">
        <v>784</v>
      </c>
      <c r="H268" s="8" t="s">
        <v>783</v>
      </c>
      <c r="I268" s="8" t="s">
        <v>798</v>
      </c>
      <c r="J268" s="8" t="s">
        <v>797</v>
      </c>
      <c r="K268" s="8" t="s">
        <v>796</v>
      </c>
      <c r="L268" s="8" t="s">
        <v>795</v>
      </c>
      <c r="M268" s="8" t="s">
        <v>794</v>
      </c>
      <c r="N268" s="8" t="s">
        <v>944</v>
      </c>
      <c r="O268" s="8" t="s">
        <v>943</v>
      </c>
      <c r="P268" s="8" t="s">
        <v>942</v>
      </c>
      <c r="Q268" s="8" t="s">
        <v>941</v>
      </c>
      <c r="R268" s="8" t="s">
        <v>940</v>
      </c>
      <c r="S268" s="8" t="s">
        <v>16</v>
      </c>
      <c r="T268" s="8" t="s">
        <v>15</v>
      </c>
      <c r="U268" s="8" t="s">
        <v>14</v>
      </c>
      <c r="V268" s="8" t="s">
        <v>13</v>
      </c>
      <c r="W268" s="8" t="s">
        <v>12</v>
      </c>
      <c r="X268" s="8" t="s">
        <v>11</v>
      </c>
      <c r="Y268" s="8" t="s">
        <v>792</v>
      </c>
      <c r="Z268" s="8" t="s">
        <v>791</v>
      </c>
      <c r="AA268" s="8" t="s">
        <v>923</v>
      </c>
      <c r="AB268" s="8" t="s">
        <v>789</v>
      </c>
      <c r="AC268" s="8" t="s">
        <v>939</v>
      </c>
      <c r="AD268" s="9" t="s">
        <v>938</v>
      </c>
      <c r="AE268" s="18" t="s">
        <v>937</v>
      </c>
      <c r="AF268" s="8" t="s">
        <v>45</v>
      </c>
      <c r="AG268" s="8">
        <f>AH268+AI268+AJ268+AK268</f>
        <v>0.86148984886345403</v>
      </c>
      <c r="AH268" s="8">
        <f>AM268/AL268</f>
        <v>0</v>
      </c>
      <c r="AI268" s="8">
        <f>AN268/AL268</f>
        <v>0</v>
      </c>
      <c r="AJ268" s="8">
        <f>AO268/AL268</f>
        <v>0</v>
      </c>
      <c r="AK268" s="8">
        <f>AP268/AL268</f>
        <v>0.86148984886345403</v>
      </c>
      <c r="AL268" s="8">
        <v>3176000</v>
      </c>
      <c r="AM268" s="8"/>
      <c r="AN268" s="8">
        <v>0</v>
      </c>
      <c r="AO268" s="8">
        <v>0</v>
      </c>
      <c r="AP268" s="8">
        <v>2736091.7599903299</v>
      </c>
      <c r="AQ268" s="8">
        <v>5313630.7599903299</v>
      </c>
      <c r="AR268" s="8" t="s">
        <v>919</v>
      </c>
      <c r="AS268" s="8" t="s">
        <v>83</v>
      </c>
      <c r="AT268" s="8" t="s">
        <v>82</v>
      </c>
      <c r="AU268" s="6"/>
      <c r="AV268" s="6"/>
      <c r="AW268" s="6"/>
      <c r="AX268" s="6"/>
      <c r="AY268" s="6"/>
      <c r="AZ268" s="6"/>
      <c r="BA268" s="7" t="e">
        <f>AZ268/AO268</f>
        <v>#DIV/0!</v>
      </c>
      <c r="BB268" s="6"/>
      <c r="BC268" s="6"/>
      <c r="BD268" s="6"/>
      <c r="BE268" s="6"/>
      <c r="BF268" s="7" t="e">
        <f>BE268/AJ268</f>
        <v>#DIV/0!</v>
      </c>
      <c r="BG268" s="6"/>
      <c r="BH268" s="6"/>
      <c r="BI268" s="6"/>
      <c r="BJ268" s="6"/>
      <c r="BK268" s="6"/>
      <c r="BL268" s="6"/>
    </row>
    <row r="269" spans="1:64" s="5" customFormat="1" ht="82.8" x14ac:dyDescent="0.3">
      <c r="A269" s="8" t="s">
        <v>34</v>
      </c>
      <c r="B269" s="8" t="s">
        <v>33</v>
      </c>
      <c r="C269" s="8" t="s">
        <v>449</v>
      </c>
      <c r="D269" s="10" t="s">
        <v>936</v>
      </c>
      <c r="E269" s="8" t="s">
        <v>799</v>
      </c>
      <c r="F269" s="8" t="s">
        <v>446</v>
      </c>
      <c r="G269" s="8" t="s">
        <v>784</v>
      </c>
      <c r="H269" s="8" t="s">
        <v>783</v>
      </c>
      <c r="I269" s="8" t="s">
        <v>798</v>
      </c>
      <c r="J269" s="8" t="s">
        <v>797</v>
      </c>
      <c r="K269" s="8" t="s">
        <v>796</v>
      </c>
      <c r="L269" s="8" t="s">
        <v>795</v>
      </c>
      <c r="M269" s="8" t="s">
        <v>794</v>
      </c>
      <c r="N269" s="8" t="s">
        <v>935</v>
      </c>
      <c r="O269" s="8" t="s">
        <v>92</v>
      </c>
      <c r="P269" s="8" t="s">
        <v>91</v>
      </c>
      <c r="Q269" s="8" t="s">
        <v>934</v>
      </c>
      <c r="R269" s="8" t="s">
        <v>933</v>
      </c>
      <c r="S269" s="8" t="s">
        <v>16</v>
      </c>
      <c r="T269" s="8" t="s">
        <v>15</v>
      </c>
      <c r="U269" s="8" t="s">
        <v>14</v>
      </c>
      <c r="V269" s="8" t="s">
        <v>13</v>
      </c>
      <c r="W269" s="8" t="s">
        <v>925</v>
      </c>
      <c r="X269" s="8" t="s">
        <v>924</v>
      </c>
      <c r="Y269" s="8" t="s">
        <v>792</v>
      </c>
      <c r="Z269" s="8" t="s">
        <v>791</v>
      </c>
      <c r="AA269" s="8" t="s">
        <v>923</v>
      </c>
      <c r="AB269" s="8" t="s">
        <v>789</v>
      </c>
      <c r="AC269" s="8" t="s">
        <v>932</v>
      </c>
      <c r="AD269" s="9" t="s">
        <v>931</v>
      </c>
      <c r="AE269" s="18" t="s">
        <v>930</v>
      </c>
      <c r="AF269" s="8" t="s">
        <v>45</v>
      </c>
      <c r="AG269" s="8">
        <f>AH269+AI269+AJ269+AK269</f>
        <v>3.3333333333333333E-2</v>
      </c>
      <c r="AH269" s="8">
        <f>AM269/AL269</f>
        <v>0</v>
      </c>
      <c r="AI269" s="8">
        <f>AN269/AL269</f>
        <v>0</v>
      </c>
      <c r="AJ269" s="8">
        <f>AO269/AL269</f>
        <v>1.6666666666666666E-2</v>
      </c>
      <c r="AK269" s="8">
        <f>AP269/AL269</f>
        <v>1.6666666666666666E-2</v>
      </c>
      <c r="AL269" s="8">
        <v>300000000</v>
      </c>
      <c r="AM269" s="8">
        <v>0</v>
      </c>
      <c r="AN269" s="8">
        <v>0</v>
      </c>
      <c r="AO269" s="8">
        <v>5000000</v>
      </c>
      <c r="AP269" s="8">
        <v>5000000</v>
      </c>
      <c r="AQ269" s="8">
        <v>10000000</v>
      </c>
      <c r="AR269" s="8" t="s">
        <v>919</v>
      </c>
      <c r="AS269" s="8" t="s">
        <v>83</v>
      </c>
      <c r="AT269" s="8" t="s">
        <v>82</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110.4" x14ac:dyDescent="0.3">
      <c r="A270" s="8" t="s">
        <v>34</v>
      </c>
      <c r="B270" s="8" t="s">
        <v>33</v>
      </c>
      <c r="C270" s="8" t="s">
        <v>449</v>
      </c>
      <c r="D270" s="10" t="s">
        <v>929</v>
      </c>
      <c r="E270" s="8" t="s">
        <v>799</v>
      </c>
      <c r="F270" s="8" t="s">
        <v>446</v>
      </c>
      <c r="G270" s="8" t="s">
        <v>784</v>
      </c>
      <c r="H270" s="8" t="s">
        <v>783</v>
      </c>
      <c r="I270" s="8" t="s">
        <v>798</v>
      </c>
      <c r="J270" s="8" t="s">
        <v>797</v>
      </c>
      <c r="K270" s="8" t="s">
        <v>796</v>
      </c>
      <c r="L270" s="8" t="s">
        <v>795</v>
      </c>
      <c r="M270" s="8" t="s">
        <v>794</v>
      </c>
      <c r="N270" s="8" t="s">
        <v>928</v>
      </c>
      <c r="O270" s="8" t="s">
        <v>92</v>
      </c>
      <c r="P270" s="8" t="s">
        <v>91</v>
      </c>
      <c r="Q270" s="8" t="s">
        <v>927</v>
      </c>
      <c r="R270" s="8" t="s">
        <v>926</v>
      </c>
      <c r="S270" s="8" t="s">
        <v>16</v>
      </c>
      <c r="T270" s="8" t="s">
        <v>15</v>
      </c>
      <c r="U270" s="8" t="s">
        <v>14</v>
      </c>
      <c r="V270" s="8" t="s">
        <v>13</v>
      </c>
      <c r="W270" s="8" t="s">
        <v>925</v>
      </c>
      <c r="X270" s="8" t="s">
        <v>924</v>
      </c>
      <c r="Y270" s="8" t="s">
        <v>792</v>
      </c>
      <c r="Z270" s="8" t="s">
        <v>791</v>
      </c>
      <c r="AA270" s="8" t="s">
        <v>923</v>
      </c>
      <c r="AB270" s="8" t="s">
        <v>789</v>
      </c>
      <c r="AC270" s="8" t="s">
        <v>922</v>
      </c>
      <c r="AD270" s="9" t="s">
        <v>921</v>
      </c>
      <c r="AE270" s="18" t="s">
        <v>920</v>
      </c>
      <c r="AF270" s="8" t="s">
        <v>45</v>
      </c>
      <c r="AG270" s="8">
        <f>AH270+AI270+AJ270+AK270</f>
        <v>2.2153846153846155</v>
      </c>
      <c r="AH270" s="8">
        <f>AM270/AL270</f>
        <v>0</v>
      </c>
      <c r="AI270" s="8">
        <f>AN270/AL270</f>
        <v>0</v>
      </c>
      <c r="AJ270" s="8">
        <f>AO270/AL270</f>
        <v>0.98461538461538467</v>
      </c>
      <c r="AK270" s="8">
        <f>AP270/AL270</f>
        <v>1.2307692307692308</v>
      </c>
      <c r="AL270" s="8">
        <v>4062500</v>
      </c>
      <c r="AM270" s="8">
        <v>0</v>
      </c>
      <c r="AN270" s="8">
        <v>0</v>
      </c>
      <c r="AO270" s="8">
        <v>4000000</v>
      </c>
      <c r="AP270" s="8">
        <v>5000000</v>
      </c>
      <c r="AQ270" s="8">
        <v>9000000</v>
      </c>
      <c r="AR270" s="8" t="s">
        <v>919</v>
      </c>
      <c r="AS270" s="8" t="s">
        <v>83</v>
      </c>
      <c r="AT270" s="8" t="s">
        <v>82</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96.6" x14ac:dyDescent="0.3">
      <c r="A271" s="8" t="s">
        <v>34</v>
      </c>
      <c r="B271" s="8" t="s">
        <v>33</v>
      </c>
      <c r="C271" s="8" t="s">
        <v>449</v>
      </c>
      <c r="D271" s="10" t="s">
        <v>918</v>
      </c>
      <c r="E271" s="8" t="s">
        <v>799</v>
      </c>
      <c r="F271" s="8" t="s">
        <v>446</v>
      </c>
      <c r="G271" s="8" t="s">
        <v>784</v>
      </c>
      <c r="H271" s="8" t="s">
        <v>783</v>
      </c>
      <c r="I271" s="8" t="s">
        <v>798</v>
      </c>
      <c r="J271" s="8" t="s">
        <v>797</v>
      </c>
      <c r="K271" s="8" t="s">
        <v>796</v>
      </c>
      <c r="L271" s="8" t="s">
        <v>795</v>
      </c>
      <c r="M271" s="8" t="s">
        <v>794</v>
      </c>
      <c r="N271" s="8" t="s">
        <v>917</v>
      </c>
      <c r="O271" s="8" t="s">
        <v>121</v>
      </c>
      <c r="P271" s="8" t="s">
        <v>120</v>
      </c>
      <c r="Q271" s="8" t="s">
        <v>175</v>
      </c>
      <c r="R271" s="8" t="s">
        <v>174</v>
      </c>
      <c r="S271" s="8" t="s">
        <v>16</v>
      </c>
      <c r="T271" s="8" t="s">
        <v>15</v>
      </c>
      <c r="U271" s="8" t="s">
        <v>806</v>
      </c>
      <c r="V271" s="8" t="s">
        <v>805</v>
      </c>
      <c r="W271" s="8" t="s">
        <v>804</v>
      </c>
      <c r="X271" s="8" t="s">
        <v>803</v>
      </c>
      <c r="Y271" s="8" t="s">
        <v>792</v>
      </c>
      <c r="Z271" s="8" t="s">
        <v>791</v>
      </c>
      <c r="AA271" s="8" t="s">
        <v>790</v>
      </c>
      <c r="AB271" s="8" t="s">
        <v>789</v>
      </c>
      <c r="AC271" s="8" t="s">
        <v>741</v>
      </c>
      <c r="AD271" s="9" t="s">
        <v>916</v>
      </c>
      <c r="AE271" s="18" t="s">
        <v>915</v>
      </c>
      <c r="AF271" s="8" t="s">
        <v>124</v>
      </c>
      <c r="AG271" s="8">
        <f>AH271+AI271+AJ271+AK271</f>
        <v>12</v>
      </c>
      <c r="AH271" s="8">
        <f>AM271/AL271</f>
        <v>3</v>
      </c>
      <c r="AI271" s="8">
        <f>AN271/AL271</f>
        <v>3</v>
      </c>
      <c r="AJ271" s="8">
        <f>AO271/AL271</f>
        <v>3</v>
      </c>
      <c r="AK271" s="8">
        <f>AP271/AL271</f>
        <v>3</v>
      </c>
      <c r="AL271" s="8">
        <v>1009.5</v>
      </c>
      <c r="AM271" s="8">
        <v>3028.5</v>
      </c>
      <c r="AN271" s="8">
        <v>3028.5</v>
      </c>
      <c r="AO271" s="8">
        <v>3028.5</v>
      </c>
      <c r="AP271" s="8">
        <v>3028.5</v>
      </c>
      <c r="AQ271" s="8">
        <v>12114</v>
      </c>
      <c r="AR271" s="8" t="s">
        <v>786</v>
      </c>
      <c r="AS271" s="8" t="s">
        <v>110</v>
      </c>
      <c r="AT271" s="8" t="s">
        <v>109</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96.6" x14ac:dyDescent="0.3">
      <c r="A272" s="8" t="s">
        <v>34</v>
      </c>
      <c r="B272" s="8" t="s">
        <v>33</v>
      </c>
      <c r="C272" s="8" t="s">
        <v>449</v>
      </c>
      <c r="D272" s="10" t="s">
        <v>914</v>
      </c>
      <c r="E272" s="8" t="s">
        <v>799</v>
      </c>
      <c r="F272" s="8" t="s">
        <v>446</v>
      </c>
      <c r="G272" s="8" t="s">
        <v>784</v>
      </c>
      <c r="H272" s="8" t="s">
        <v>783</v>
      </c>
      <c r="I272" s="8" t="s">
        <v>798</v>
      </c>
      <c r="J272" s="8" t="s">
        <v>797</v>
      </c>
      <c r="K272" s="8" t="s">
        <v>796</v>
      </c>
      <c r="L272" s="8" t="s">
        <v>795</v>
      </c>
      <c r="M272" s="8" t="s">
        <v>794</v>
      </c>
      <c r="N272" s="8" t="s">
        <v>913</v>
      </c>
      <c r="O272" s="8" t="s">
        <v>121</v>
      </c>
      <c r="P272" s="8" t="s">
        <v>120</v>
      </c>
      <c r="Q272" s="8" t="s">
        <v>175</v>
      </c>
      <c r="R272" s="8" t="s">
        <v>174</v>
      </c>
      <c r="S272" s="8" t="s">
        <v>16</v>
      </c>
      <c r="T272" s="8" t="s">
        <v>15</v>
      </c>
      <c r="U272" s="8" t="s">
        <v>814</v>
      </c>
      <c r="V272" s="8" t="s">
        <v>813</v>
      </c>
      <c r="W272" s="8" t="s">
        <v>812</v>
      </c>
      <c r="X272" s="8" t="s">
        <v>811</v>
      </c>
      <c r="Y272" s="8" t="s">
        <v>792</v>
      </c>
      <c r="Z272" s="8" t="s">
        <v>791</v>
      </c>
      <c r="AA272" s="8" t="s">
        <v>790</v>
      </c>
      <c r="AB272" s="8" t="s">
        <v>789</v>
      </c>
      <c r="AC272" s="8" t="s">
        <v>654</v>
      </c>
      <c r="AD272" s="9" t="s">
        <v>912</v>
      </c>
      <c r="AE272" s="18" t="s">
        <v>911</v>
      </c>
      <c r="AF272" s="8" t="s">
        <v>124</v>
      </c>
      <c r="AG272" s="8">
        <f>AH272+AI272+AJ272+AK272</f>
        <v>12</v>
      </c>
      <c r="AH272" s="8">
        <f>AM272/AL272</f>
        <v>3</v>
      </c>
      <c r="AI272" s="8">
        <f>AN272/AL272</f>
        <v>3</v>
      </c>
      <c r="AJ272" s="8">
        <f>AO272/AL272</f>
        <v>3</v>
      </c>
      <c r="AK272" s="8">
        <f>AP272/AL272</f>
        <v>3</v>
      </c>
      <c r="AL272" s="8">
        <v>605.69999999999993</v>
      </c>
      <c r="AM272" s="8">
        <v>1817.1</v>
      </c>
      <c r="AN272" s="8">
        <v>1817.1</v>
      </c>
      <c r="AO272" s="8">
        <v>1817.1</v>
      </c>
      <c r="AP272" s="8">
        <v>1817.1</v>
      </c>
      <c r="AQ272" s="8">
        <v>7268.4</v>
      </c>
      <c r="AR272" s="8" t="s">
        <v>786</v>
      </c>
      <c r="AS272" s="8" t="s">
        <v>110</v>
      </c>
      <c r="AT272" s="8" t="s">
        <v>109</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96.6" x14ac:dyDescent="0.3">
      <c r="A273" s="8" t="s">
        <v>34</v>
      </c>
      <c r="B273" s="8" t="s">
        <v>33</v>
      </c>
      <c r="C273" s="8" t="s">
        <v>449</v>
      </c>
      <c r="D273" s="10" t="s">
        <v>910</v>
      </c>
      <c r="E273" s="8" t="s">
        <v>799</v>
      </c>
      <c r="F273" s="8" t="s">
        <v>446</v>
      </c>
      <c r="G273" s="8" t="s">
        <v>784</v>
      </c>
      <c r="H273" s="8" t="s">
        <v>783</v>
      </c>
      <c r="I273" s="8" t="s">
        <v>798</v>
      </c>
      <c r="J273" s="8" t="s">
        <v>797</v>
      </c>
      <c r="K273" s="8" t="s">
        <v>796</v>
      </c>
      <c r="L273" s="8" t="s">
        <v>795</v>
      </c>
      <c r="M273" s="8" t="s">
        <v>794</v>
      </c>
      <c r="N273" s="8" t="s">
        <v>909</v>
      </c>
      <c r="O273" s="8" t="s">
        <v>121</v>
      </c>
      <c r="P273" s="8" t="s">
        <v>120</v>
      </c>
      <c r="Q273" s="8" t="s">
        <v>175</v>
      </c>
      <c r="R273" s="8" t="s">
        <v>174</v>
      </c>
      <c r="S273" s="8" t="s">
        <v>16</v>
      </c>
      <c r="T273" s="8" t="s">
        <v>15</v>
      </c>
      <c r="U273" s="8" t="s">
        <v>14</v>
      </c>
      <c r="V273" s="8" t="s">
        <v>13</v>
      </c>
      <c r="W273" s="8" t="s">
        <v>12</v>
      </c>
      <c r="X273" s="8" t="s">
        <v>11</v>
      </c>
      <c r="Y273" s="8" t="s">
        <v>792</v>
      </c>
      <c r="Z273" s="8" t="s">
        <v>791</v>
      </c>
      <c r="AA273" s="8" t="s">
        <v>790</v>
      </c>
      <c r="AB273" s="8" t="s">
        <v>789</v>
      </c>
      <c r="AC273" s="8" t="s">
        <v>667</v>
      </c>
      <c r="AD273" s="9" t="s">
        <v>908</v>
      </c>
      <c r="AE273" s="18" t="s">
        <v>907</v>
      </c>
      <c r="AF273" s="8" t="s">
        <v>124</v>
      </c>
      <c r="AG273" s="8">
        <f>AH273+AI273+AJ273+AK273</f>
        <v>12</v>
      </c>
      <c r="AH273" s="8">
        <f>AM273/AL273</f>
        <v>3</v>
      </c>
      <c r="AI273" s="8">
        <f>AN273/AL273</f>
        <v>3</v>
      </c>
      <c r="AJ273" s="8">
        <f>AO273/AL273</f>
        <v>3</v>
      </c>
      <c r="AK273" s="8">
        <f>AP273/AL273</f>
        <v>3</v>
      </c>
      <c r="AL273" s="8">
        <v>1009.5</v>
      </c>
      <c r="AM273" s="8">
        <v>3028.5</v>
      </c>
      <c r="AN273" s="8">
        <v>3028.5</v>
      </c>
      <c r="AO273" s="8">
        <v>3028.5</v>
      </c>
      <c r="AP273" s="8">
        <v>3028.5</v>
      </c>
      <c r="AQ273" s="8">
        <v>12114</v>
      </c>
      <c r="AR273" s="8" t="s">
        <v>786</v>
      </c>
      <c r="AS273" s="8" t="s">
        <v>110</v>
      </c>
      <c r="AT273" s="8" t="s">
        <v>109</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96.6" x14ac:dyDescent="0.3">
      <c r="A274" s="8" t="s">
        <v>34</v>
      </c>
      <c r="B274" s="8" t="s">
        <v>33</v>
      </c>
      <c r="C274" s="8" t="s">
        <v>449</v>
      </c>
      <c r="D274" s="10" t="s">
        <v>906</v>
      </c>
      <c r="E274" s="8" t="s">
        <v>799</v>
      </c>
      <c r="F274" s="8" t="s">
        <v>446</v>
      </c>
      <c r="G274" s="8" t="s">
        <v>784</v>
      </c>
      <c r="H274" s="8" t="s">
        <v>783</v>
      </c>
      <c r="I274" s="8" t="s">
        <v>798</v>
      </c>
      <c r="J274" s="8" t="s">
        <v>797</v>
      </c>
      <c r="K274" s="8" t="s">
        <v>796</v>
      </c>
      <c r="L274" s="8" t="s">
        <v>795</v>
      </c>
      <c r="M274" s="8" t="s">
        <v>794</v>
      </c>
      <c r="N274" s="8" t="s">
        <v>905</v>
      </c>
      <c r="O274" s="8" t="s">
        <v>121</v>
      </c>
      <c r="P274" s="8" t="s">
        <v>120</v>
      </c>
      <c r="Q274" s="8" t="s">
        <v>168</v>
      </c>
      <c r="R274" s="8" t="s">
        <v>167</v>
      </c>
      <c r="S274" s="8" t="s">
        <v>16</v>
      </c>
      <c r="T274" s="8" t="s">
        <v>15</v>
      </c>
      <c r="U274" s="8" t="s">
        <v>14</v>
      </c>
      <c r="V274" s="8" t="s">
        <v>13</v>
      </c>
      <c r="W274" s="8" t="s">
        <v>12</v>
      </c>
      <c r="X274" s="8" t="s">
        <v>11</v>
      </c>
      <c r="Y274" s="8" t="s">
        <v>792</v>
      </c>
      <c r="Z274" s="8" t="s">
        <v>791</v>
      </c>
      <c r="AA274" s="8" t="s">
        <v>790</v>
      </c>
      <c r="AB274" s="8" t="s">
        <v>789</v>
      </c>
      <c r="AC274" s="8" t="s">
        <v>661</v>
      </c>
      <c r="AD274" s="9" t="s">
        <v>904</v>
      </c>
      <c r="AE274" s="18" t="s">
        <v>903</v>
      </c>
      <c r="AF274" s="8" t="s">
        <v>124</v>
      </c>
      <c r="AG274" s="8">
        <f>AH274+AI274+AJ274+AK274</f>
        <v>192</v>
      </c>
      <c r="AH274" s="8">
        <f>AM274/AL274</f>
        <v>48</v>
      </c>
      <c r="AI274" s="8">
        <f>AN274/AL274</f>
        <v>48</v>
      </c>
      <c r="AJ274" s="8">
        <f>AO274/AL274</f>
        <v>48</v>
      </c>
      <c r="AK274" s="8">
        <f>AP274/AL274</f>
        <v>48</v>
      </c>
      <c r="AL274" s="8">
        <v>20648.9375</v>
      </c>
      <c r="AM274" s="8">
        <v>991149</v>
      </c>
      <c r="AN274" s="8">
        <v>991149</v>
      </c>
      <c r="AO274" s="8">
        <v>991149</v>
      </c>
      <c r="AP274" s="8">
        <v>991149</v>
      </c>
      <c r="AQ274" s="8">
        <v>3964596</v>
      </c>
      <c r="AR274" s="8" t="s">
        <v>786</v>
      </c>
      <c r="AS274" s="8" t="s">
        <v>110</v>
      </c>
      <c r="AT274" s="8" t="s">
        <v>109</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96.6" x14ac:dyDescent="0.3">
      <c r="A275" s="8" t="s">
        <v>34</v>
      </c>
      <c r="B275" s="8" t="s">
        <v>33</v>
      </c>
      <c r="C275" s="8" t="s">
        <v>449</v>
      </c>
      <c r="D275" s="10" t="s">
        <v>902</v>
      </c>
      <c r="E275" s="8" t="s">
        <v>799</v>
      </c>
      <c r="F275" s="8" t="s">
        <v>446</v>
      </c>
      <c r="G275" s="8" t="s">
        <v>784</v>
      </c>
      <c r="H275" s="8" t="s">
        <v>783</v>
      </c>
      <c r="I275" s="8" t="s">
        <v>798</v>
      </c>
      <c r="J275" s="8" t="s">
        <v>797</v>
      </c>
      <c r="K275" s="8" t="s">
        <v>796</v>
      </c>
      <c r="L275" s="8" t="s">
        <v>795</v>
      </c>
      <c r="M275" s="8" t="s">
        <v>794</v>
      </c>
      <c r="N275" s="8" t="s">
        <v>901</v>
      </c>
      <c r="O275" s="8" t="s">
        <v>121</v>
      </c>
      <c r="P275" s="8" t="s">
        <v>120</v>
      </c>
      <c r="Q275" s="8" t="s">
        <v>168</v>
      </c>
      <c r="R275" s="8" t="s">
        <v>167</v>
      </c>
      <c r="S275" s="8" t="s">
        <v>16</v>
      </c>
      <c r="T275" s="8" t="s">
        <v>15</v>
      </c>
      <c r="U275" s="8" t="s">
        <v>806</v>
      </c>
      <c r="V275" s="8" t="s">
        <v>805</v>
      </c>
      <c r="W275" s="8" t="s">
        <v>804</v>
      </c>
      <c r="X275" s="8" t="s">
        <v>803</v>
      </c>
      <c r="Y275" s="8" t="s">
        <v>792</v>
      </c>
      <c r="Z275" s="8" t="s">
        <v>791</v>
      </c>
      <c r="AA275" s="8" t="s">
        <v>790</v>
      </c>
      <c r="AB275" s="8" t="s">
        <v>789</v>
      </c>
      <c r="AC275" s="8" t="s">
        <v>736</v>
      </c>
      <c r="AD275" s="9" t="s">
        <v>900</v>
      </c>
      <c r="AE275" s="18" t="s">
        <v>899</v>
      </c>
      <c r="AF275" s="8" t="s">
        <v>124</v>
      </c>
      <c r="AG275" s="8">
        <f>AH275+AI275+AJ275+AK275</f>
        <v>215.99999999999997</v>
      </c>
      <c r="AH275" s="8">
        <f>AM275/AL275</f>
        <v>53.999999999999993</v>
      </c>
      <c r="AI275" s="8">
        <f>AN275/AL275</f>
        <v>53.999999999999993</v>
      </c>
      <c r="AJ275" s="8">
        <f>AO275/AL275</f>
        <v>53.999999999999993</v>
      </c>
      <c r="AK275" s="8">
        <f>AP275/AL275</f>
        <v>53.999999999999993</v>
      </c>
      <c r="AL275" s="8">
        <v>25733.879629629631</v>
      </c>
      <c r="AM275" s="8">
        <v>1389629.5</v>
      </c>
      <c r="AN275" s="8">
        <v>1389629.5</v>
      </c>
      <c r="AO275" s="8">
        <v>1389629.5</v>
      </c>
      <c r="AP275" s="8">
        <v>1389629.5</v>
      </c>
      <c r="AQ275" s="8">
        <v>5558518</v>
      </c>
      <c r="AR275" s="8" t="s">
        <v>786</v>
      </c>
      <c r="AS275" s="8" t="s">
        <v>110</v>
      </c>
      <c r="AT275" s="8" t="s">
        <v>109</v>
      </c>
      <c r="AU275" s="6"/>
      <c r="AV275" s="6"/>
      <c r="AW275" s="6"/>
      <c r="AX275" s="6"/>
      <c r="AY275" s="6"/>
      <c r="AZ275" s="6"/>
      <c r="BA275" s="7">
        <f>AZ275/AO275</f>
        <v>0</v>
      </c>
      <c r="BB275" s="6"/>
      <c r="BC275" s="6"/>
      <c r="BD275" s="6"/>
      <c r="BE275" s="6"/>
      <c r="BF275" s="7">
        <f>BE275/AJ275</f>
        <v>0</v>
      </c>
      <c r="BG275" s="6"/>
      <c r="BH275" s="6"/>
      <c r="BI275" s="6"/>
      <c r="BJ275" s="6"/>
      <c r="BK275" s="6"/>
      <c r="BL275" s="6"/>
    </row>
    <row r="276" spans="1:64" s="5" customFormat="1" ht="96.6" x14ac:dyDescent="0.3">
      <c r="A276" s="8" t="s">
        <v>34</v>
      </c>
      <c r="B276" s="8" t="s">
        <v>33</v>
      </c>
      <c r="C276" s="8" t="s">
        <v>449</v>
      </c>
      <c r="D276" s="10" t="s">
        <v>898</v>
      </c>
      <c r="E276" s="8" t="s">
        <v>799</v>
      </c>
      <c r="F276" s="8" t="s">
        <v>446</v>
      </c>
      <c r="G276" s="8" t="s">
        <v>784</v>
      </c>
      <c r="H276" s="8" t="s">
        <v>783</v>
      </c>
      <c r="I276" s="8" t="s">
        <v>798</v>
      </c>
      <c r="J276" s="8" t="s">
        <v>797</v>
      </c>
      <c r="K276" s="8" t="s">
        <v>796</v>
      </c>
      <c r="L276" s="8" t="s">
        <v>795</v>
      </c>
      <c r="M276" s="8" t="s">
        <v>794</v>
      </c>
      <c r="N276" s="8" t="s">
        <v>897</v>
      </c>
      <c r="O276" s="8" t="s">
        <v>121</v>
      </c>
      <c r="P276" s="8" t="s">
        <v>120</v>
      </c>
      <c r="Q276" s="8" t="s">
        <v>168</v>
      </c>
      <c r="R276" s="8" t="s">
        <v>167</v>
      </c>
      <c r="S276" s="8" t="s">
        <v>16</v>
      </c>
      <c r="T276" s="8" t="s">
        <v>15</v>
      </c>
      <c r="U276" s="8" t="s">
        <v>814</v>
      </c>
      <c r="V276" s="8" t="s">
        <v>813</v>
      </c>
      <c r="W276" s="8" t="s">
        <v>812</v>
      </c>
      <c r="X276" s="8" t="s">
        <v>811</v>
      </c>
      <c r="Y276" s="8" t="s">
        <v>792</v>
      </c>
      <c r="Z276" s="8" t="s">
        <v>791</v>
      </c>
      <c r="AA276" s="8" t="s">
        <v>790</v>
      </c>
      <c r="AB276" s="8" t="s">
        <v>789</v>
      </c>
      <c r="AC276" s="8" t="s">
        <v>731</v>
      </c>
      <c r="AD276" s="9" t="s">
        <v>896</v>
      </c>
      <c r="AE276" s="18" t="s">
        <v>895</v>
      </c>
      <c r="AF276" s="8" t="s">
        <v>124</v>
      </c>
      <c r="AG276" s="8">
        <f>AH276+AI276+AJ276+AK276</f>
        <v>36</v>
      </c>
      <c r="AH276" s="8">
        <f>AM276/AL276</f>
        <v>9</v>
      </c>
      <c r="AI276" s="8">
        <f>AN276/AL276</f>
        <v>9</v>
      </c>
      <c r="AJ276" s="8">
        <f>AO276/AL276</f>
        <v>9</v>
      </c>
      <c r="AK276" s="8">
        <f>AP276/AL276</f>
        <v>9</v>
      </c>
      <c r="AL276" s="8">
        <v>12289.111111111111</v>
      </c>
      <c r="AM276" s="8">
        <v>110602</v>
      </c>
      <c r="AN276" s="8">
        <v>110602</v>
      </c>
      <c r="AO276" s="8">
        <v>110602</v>
      </c>
      <c r="AP276" s="8">
        <v>110602</v>
      </c>
      <c r="AQ276" s="8">
        <v>442408</v>
      </c>
      <c r="AR276" s="8" t="s">
        <v>786</v>
      </c>
      <c r="AS276" s="8" t="s">
        <v>110</v>
      </c>
      <c r="AT276" s="8" t="s">
        <v>109</v>
      </c>
      <c r="AU276" s="6"/>
      <c r="AV276" s="6"/>
      <c r="AW276" s="6"/>
      <c r="AX276" s="6"/>
      <c r="AY276" s="6"/>
      <c r="AZ276" s="6"/>
      <c r="BA276" s="7">
        <f>AZ276/AO276</f>
        <v>0</v>
      </c>
      <c r="BB276" s="6"/>
      <c r="BC276" s="6"/>
      <c r="BD276" s="6"/>
      <c r="BE276" s="6"/>
      <c r="BF276" s="7">
        <f>BE276/AJ276</f>
        <v>0</v>
      </c>
      <c r="BG276" s="6"/>
      <c r="BH276" s="6"/>
      <c r="BI276" s="6"/>
      <c r="BJ276" s="6"/>
      <c r="BK276" s="6"/>
      <c r="BL276" s="6"/>
    </row>
    <row r="277" spans="1:64" s="5" customFormat="1" ht="96.6" x14ac:dyDescent="0.3">
      <c r="A277" s="8" t="s">
        <v>34</v>
      </c>
      <c r="B277" s="8" t="s">
        <v>33</v>
      </c>
      <c r="C277" s="8" t="s">
        <v>449</v>
      </c>
      <c r="D277" s="10" t="s">
        <v>894</v>
      </c>
      <c r="E277" s="8" t="s">
        <v>799</v>
      </c>
      <c r="F277" s="8" t="s">
        <v>446</v>
      </c>
      <c r="G277" s="8" t="s">
        <v>784</v>
      </c>
      <c r="H277" s="8" t="s">
        <v>783</v>
      </c>
      <c r="I277" s="8" t="s">
        <v>798</v>
      </c>
      <c r="J277" s="8" t="s">
        <v>797</v>
      </c>
      <c r="K277" s="8" t="s">
        <v>796</v>
      </c>
      <c r="L277" s="8" t="s">
        <v>795</v>
      </c>
      <c r="M277" s="8" t="s">
        <v>794</v>
      </c>
      <c r="N277" s="8" t="s">
        <v>893</v>
      </c>
      <c r="O277" s="8" t="s">
        <v>121</v>
      </c>
      <c r="P277" s="8" t="s">
        <v>120</v>
      </c>
      <c r="Q277" s="8" t="s">
        <v>168</v>
      </c>
      <c r="R277" s="8" t="s">
        <v>167</v>
      </c>
      <c r="S277" s="8" t="s">
        <v>395</v>
      </c>
      <c r="T277" s="8" t="s">
        <v>394</v>
      </c>
      <c r="U277" s="8" t="s">
        <v>393</v>
      </c>
      <c r="V277" s="8" t="s">
        <v>392</v>
      </c>
      <c r="W277" s="8" t="s">
        <v>391</v>
      </c>
      <c r="X277" s="8" t="s">
        <v>390</v>
      </c>
      <c r="Y277" s="8" t="s">
        <v>792</v>
      </c>
      <c r="Z277" s="8" t="s">
        <v>791</v>
      </c>
      <c r="AA277" s="8" t="s">
        <v>790</v>
      </c>
      <c r="AB277" s="8" t="s">
        <v>789</v>
      </c>
      <c r="AC277" s="8" t="s">
        <v>726</v>
      </c>
      <c r="AD277" s="9" t="s">
        <v>892</v>
      </c>
      <c r="AE277" s="18" t="s">
        <v>891</v>
      </c>
      <c r="AF277" s="8" t="s">
        <v>124</v>
      </c>
      <c r="AG277" s="8">
        <f>AH277+AI277+AJ277+AK277</f>
        <v>144</v>
      </c>
      <c r="AH277" s="8">
        <f>AM277/AL277</f>
        <v>36</v>
      </c>
      <c r="AI277" s="8">
        <f>AN277/AL277</f>
        <v>36</v>
      </c>
      <c r="AJ277" s="8">
        <f>AO277/AL277</f>
        <v>36</v>
      </c>
      <c r="AK277" s="8">
        <f>AP277/AL277</f>
        <v>36</v>
      </c>
      <c r="AL277" s="8">
        <v>27433.631944444445</v>
      </c>
      <c r="AM277" s="8">
        <v>987610.75</v>
      </c>
      <c r="AN277" s="8">
        <v>987610.75</v>
      </c>
      <c r="AO277" s="8">
        <v>987610.75</v>
      </c>
      <c r="AP277" s="8">
        <v>987610.75</v>
      </c>
      <c r="AQ277" s="8">
        <v>3950443</v>
      </c>
      <c r="AR277" s="8" t="s">
        <v>786</v>
      </c>
      <c r="AS277" s="8" t="s">
        <v>110</v>
      </c>
      <c r="AT277" s="8" t="s">
        <v>109</v>
      </c>
      <c r="AU277" s="6"/>
      <c r="AV277" s="6"/>
      <c r="AW277" s="6"/>
      <c r="AX277" s="6"/>
      <c r="AY277" s="6"/>
      <c r="AZ277" s="6"/>
      <c r="BA277" s="7">
        <f>AZ277/AO277</f>
        <v>0</v>
      </c>
      <c r="BB277" s="6"/>
      <c r="BC277" s="6"/>
      <c r="BD277" s="6"/>
      <c r="BE277" s="6"/>
      <c r="BF277" s="7">
        <f>BE277/AJ277</f>
        <v>0</v>
      </c>
      <c r="BG277" s="6"/>
      <c r="BH277" s="6"/>
      <c r="BI277" s="6"/>
      <c r="BJ277" s="6"/>
      <c r="BK277" s="6"/>
      <c r="BL277" s="6"/>
    </row>
    <row r="278" spans="1:64" s="5" customFormat="1" ht="96.6" x14ac:dyDescent="0.3">
      <c r="A278" s="8" t="s">
        <v>34</v>
      </c>
      <c r="B278" s="8" t="s">
        <v>33</v>
      </c>
      <c r="C278" s="8" t="s">
        <v>449</v>
      </c>
      <c r="D278" s="10" t="s">
        <v>890</v>
      </c>
      <c r="E278" s="8" t="s">
        <v>799</v>
      </c>
      <c r="F278" s="8" t="s">
        <v>446</v>
      </c>
      <c r="G278" s="8" t="s">
        <v>784</v>
      </c>
      <c r="H278" s="8" t="s">
        <v>783</v>
      </c>
      <c r="I278" s="8" t="s">
        <v>798</v>
      </c>
      <c r="J278" s="8" t="s">
        <v>797</v>
      </c>
      <c r="K278" s="8" t="s">
        <v>796</v>
      </c>
      <c r="L278" s="8" t="s">
        <v>795</v>
      </c>
      <c r="M278" s="8" t="s">
        <v>794</v>
      </c>
      <c r="N278" s="8" t="s">
        <v>889</v>
      </c>
      <c r="O278" s="8" t="s">
        <v>121</v>
      </c>
      <c r="P278" s="8" t="s">
        <v>120</v>
      </c>
      <c r="Q278" s="8" t="s">
        <v>175</v>
      </c>
      <c r="R278" s="8" t="s">
        <v>174</v>
      </c>
      <c r="S278" s="8" t="s">
        <v>395</v>
      </c>
      <c r="T278" s="8" t="s">
        <v>394</v>
      </c>
      <c r="U278" s="8" t="s">
        <v>393</v>
      </c>
      <c r="V278" s="8" t="s">
        <v>392</v>
      </c>
      <c r="W278" s="8" t="s">
        <v>391</v>
      </c>
      <c r="X278" s="8" t="s">
        <v>390</v>
      </c>
      <c r="Y278" s="8" t="s">
        <v>792</v>
      </c>
      <c r="Z278" s="8" t="s">
        <v>791</v>
      </c>
      <c r="AA278" s="8" t="s">
        <v>790</v>
      </c>
      <c r="AB278" s="8" t="s">
        <v>789</v>
      </c>
      <c r="AC278" s="8" t="s">
        <v>721</v>
      </c>
      <c r="AD278" s="9" t="s">
        <v>888</v>
      </c>
      <c r="AE278" s="18" t="s">
        <v>887</v>
      </c>
      <c r="AF278" s="8" t="s">
        <v>124</v>
      </c>
      <c r="AG278" s="8">
        <f>AH278+AI278+AJ278+AK278</f>
        <v>24</v>
      </c>
      <c r="AH278" s="8">
        <f>AM278/AL278</f>
        <v>6</v>
      </c>
      <c r="AI278" s="8">
        <f>AN278/AL278</f>
        <v>6</v>
      </c>
      <c r="AJ278" s="8">
        <f>AO278/AL278</f>
        <v>6</v>
      </c>
      <c r="AK278" s="8">
        <f>AP278/AL278</f>
        <v>6</v>
      </c>
      <c r="AL278" s="8">
        <v>1365.7416666666668</v>
      </c>
      <c r="AM278" s="8">
        <v>8194.4500000000007</v>
      </c>
      <c r="AN278" s="8">
        <v>8194.4500000000007</v>
      </c>
      <c r="AO278" s="8">
        <v>8194.4500000000007</v>
      </c>
      <c r="AP278" s="8">
        <v>8194.4500000000007</v>
      </c>
      <c r="AQ278" s="8">
        <v>32777.800000000003</v>
      </c>
      <c r="AR278" s="8" t="s">
        <v>786</v>
      </c>
      <c r="AS278" s="8" t="s">
        <v>110</v>
      </c>
      <c r="AT278" s="8" t="s">
        <v>109</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96.6" x14ac:dyDescent="0.3">
      <c r="A279" s="8" t="s">
        <v>34</v>
      </c>
      <c r="B279" s="8" t="s">
        <v>33</v>
      </c>
      <c r="C279" s="8" t="s">
        <v>449</v>
      </c>
      <c r="D279" s="10" t="s">
        <v>886</v>
      </c>
      <c r="E279" s="8" t="s">
        <v>799</v>
      </c>
      <c r="F279" s="8" t="s">
        <v>446</v>
      </c>
      <c r="G279" s="8" t="s">
        <v>784</v>
      </c>
      <c r="H279" s="8" t="s">
        <v>783</v>
      </c>
      <c r="I279" s="8" t="s">
        <v>798</v>
      </c>
      <c r="J279" s="8" t="s">
        <v>797</v>
      </c>
      <c r="K279" s="8" t="s">
        <v>796</v>
      </c>
      <c r="L279" s="8" t="s">
        <v>795</v>
      </c>
      <c r="M279" s="8" t="s">
        <v>794</v>
      </c>
      <c r="N279" s="8" t="s">
        <v>885</v>
      </c>
      <c r="O279" s="8" t="s">
        <v>121</v>
      </c>
      <c r="P279" s="8" t="s">
        <v>120</v>
      </c>
      <c r="Q279" s="8" t="s">
        <v>161</v>
      </c>
      <c r="R279" s="8" t="s">
        <v>154</v>
      </c>
      <c r="S279" s="8" t="s">
        <v>395</v>
      </c>
      <c r="T279" s="8" t="s">
        <v>394</v>
      </c>
      <c r="U279" s="8" t="s">
        <v>393</v>
      </c>
      <c r="V279" s="8" t="s">
        <v>392</v>
      </c>
      <c r="W279" s="8" t="s">
        <v>391</v>
      </c>
      <c r="X279" s="8" t="s">
        <v>390</v>
      </c>
      <c r="Y279" s="8" t="s">
        <v>792</v>
      </c>
      <c r="Z279" s="8" t="s">
        <v>791</v>
      </c>
      <c r="AA279" s="8" t="s">
        <v>790</v>
      </c>
      <c r="AB279" s="8" t="s">
        <v>789</v>
      </c>
      <c r="AC279" s="8" t="s">
        <v>699</v>
      </c>
      <c r="AD279" s="9" t="s">
        <v>884</v>
      </c>
      <c r="AE279" s="18" t="s">
        <v>883</v>
      </c>
      <c r="AF279" s="8" t="s">
        <v>124</v>
      </c>
      <c r="AG279" s="8">
        <f>AH279+AI279+AJ279+AK279</f>
        <v>24</v>
      </c>
      <c r="AH279" s="8">
        <f>AM279/AL279</f>
        <v>6</v>
      </c>
      <c r="AI279" s="8">
        <f>AN279/AL279</f>
        <v>6</v>
      </c>
      <c r="AJ279" s="8">
        <f>AO279/AL279</f>
        <v>6</v>
      </c>
      <c r="AK279" s="8">
        <f>AP279/AL279</f>
        <v>6</v>
      </c>
      <c r="AL279" s="8">
        <v>112500</v>
      </c>
      <c r="AM279" s="8">
        <v>675000</v>
      </c>
      <c r="AN279" s="8">
        <v>675000</v>
      </c>
      <c r="AO279" s="8">
        <v>675000</v>
      </c>
      <c r="AP279" s="8">
        <v>675000</v>
      </c>
      <c r="AQ279" s="8">
        <v>2700000</v>
      </c>
      <c r="AR279" s="8" t="s">
        <v>786</v>
      </c>
      <c r="AS279" s="8" t="s">
        <v>110</v>
      </c>
      <c r="AT279" s="8" t="s">
        <v>109</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96.6" x14ac:dyDescent="0.3">
      <c r="A280" s="8" t="s">
        <v>34</v>
      </c>
      <c r="B280" s="8" t="s">
        <v>33</v>
      </c>
      <c r="C280" s="8" t="s">
        <v>449</v>
      </c>
      <c r="D280" s="10" t="s">
        <v>882</v>
      </c>
      <c r="E280" s="8" t="s">
        <v>799</v>
      </c>
      <c r="F280" s="8" t="s">
        <v>446</v>
      </c>
      <c r="G280" s="8" t="s">
        <v>784</v>
      </c>
      <c r="H280" s="8" t="s">
        <v>783</v>
      </c>
      <c r="I280" s="8" t="s">
        <v>798</v>
      </c>
      <c r="J280" s="8" t="s">
        <v>797</v>
      </c>
      <c r="K280" s="8" t="s">
        <v>796</v>
      </c>
      <c r="L280" s="8" t="s">
        <v>795</v>
      </c>
      <c r="M280" s="8" t="s">
        <v>794</v>
      </c>
      <c r="N280" s="8" t="s">
        <v>881</v>
      </c>
      <c r="O280" s="8" t="s">
        <v>121</v>
      </c>
      <c r="P280" s="8" t="s">
        <v>120</v>
      </c>
      <c r="Q280" s="8" t="s">
        <v>161</v>
      </c>
      <c r="R280" s="8" t="s">
        <v>154</v>
      </c>
      <c r="S280" s="8" t="s">
        <v>16</v>
      </c>
      <c r="T280" s="8" t="s">
        <v>15</v>
      </c>
      <c r="U280" s="8" t="s">
        <v>14</v>
      </c>
      <c r="V280" s="8" t="s">
        <v>13</v>
      </c>
      <c r="W280" s="8" t="s">
        <v>12</v>
      </c>
      <c r="X280" s="8" t="s">
        <v>11</v>
      </c>
      <c r="Y280" s="8" t="s">
        <v>792</v>
      </c>
      <c r="Z280" s="8" t="s">
        <v>791</v>
      </c>
      <c r="AA280" s="8" t="s">
        <v>790</v>
      </c>
      <c r="AB280" s="8" t="s">
        <v>789</v>
      </c>
      <c r="AC280" s="8" t="s">
        <v>674</v>
      </c>
      <c r="AD280" s="9" t="s">
        <v>880</v>
      </c>
      <c r="AE280" s="18" t="s">
        <v>879</v>
      </c>
      <c r="AF280" s="8" t="s">
        <v>124</v>
      </c>
      <c r="AG280" s="8">
        <f>AH280+AI280+AJ280+AK280</f>
        <v>12</v>
      </c>
      <c r="AH280" s="8">
        <f>AM280/AL280</f>
        <v>3</v>
      </c>
      <c r="AI280" s="8">
        <f>AN280/AL280</f>
        <v>3</v>
      </c>
      <c r="AJ280" s="8">
        <f>AO280/AL280</f>
        <v>3</v>
      </c>
      <c r="AK280" s="8">
        <f>AP280/AL280</f>
        <v>3</v>
      </c>
      <c r="AL280" s="8">
        <v>100125</v>
      </c>
      <c r="AM280" s="8">
        <v>300375</v>
      </c>
      <c r="AN280" s="8">
        <v>300375</v>
      </c>
      <c r="AO280" s="8">
        <v>300375</v>
      </c>
      <c r="AP280" s="8">
        <v>300375</v>
      </c>
      <c r="AQ280" s="8">
        <v>1201500</v>
      </c>
      <c r="AR280" s="8" t="s">
        <v>786</v>
      </c>
      <c r="AS280" s="8" t="s">
        <v>110</v>
      </c>
      <c r="AT280" s="8" t="s">
        <v>109</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96.6" x14ac:dyDescent="0.3">
      <c r="A281" s="8" t="s">
        <v>34</v>
      </c>
      <c r="B281" s="8" t="s">
        <v>33</v>
      </c>
      <c r="C281" s="8" t="s">
        <v>449</v>
      </c>
      <c r="D281" s="10" t="s">
        <v>878</v>
      </c>
      <c r="E281" s="8" t="s">
        <v>799</v>
      </c>
      <c r="F281" s="8" t="s">
        <v>446</v>
      </c>
      <c r="G281" s="8" t="s">
        <v>784</v>
      </c>
      <c r="H281" s="8" t="s">
        <v>783</v>
      </c>
      <c r="I281" s="8" t="s">
        <v>798</v>
      </c>
      <c r="J281" s="8" t="s">
        <v>797</v>
      </c>
      <c r="K281" s="8" t="s">
        <v>796</v>
      </c>
      <c r="L281" s="8" t="s">
        <v>795</v>
      </c>
      <c r="M281" s="8" t="s">
        <v>794</v>
      </c>
      <c r="N281" s="8" t="s">
        <v>877</v>
      </c>
      <c r="O281" s="8" t="s">
        <v>121</v>
      </c>
      <c r="P281" s="8" t="s">
        <v>120</v>
      </c>
      <c r="Q281" s="8" t="s">
        <v>161</v>
      </c>
      <c r="R281" s="8" t="s">
        <v>154</v>
      </c>
      <c r="S281" s="8" t="s">
        <v>16</v>
      </c>
      <c r="T281" s="8" t="s">
        <v>15</v>
      </c>
      <c r="U281" s="8" t="s">
        <v>806</v>
      </c>
      <c r="V281" s="8" t="s">
        <v>805</v>
      </c>
      <c r="W281" s="8" t="s">
        <v>804</v>
      </c>
      <c r="X281" s="8" t="s">
        <v>803</v>
      </c>
      <c r="Y281" s="8" t="s">
        <v>792</v>
      </c>
      <c r="Z281" s="8" t="s">
        <v>791</v>
      </c>
      <c r="AA281" s="8" t="s">
        <v>790</v>
      </c>
      <c r="AB281" s="8" t="s">
        <v>789</v>
      </c>
      <c r="AC281" s="8" t="s">
        <v>694</v>
      </c>
      <c r="AD281" s="9" t="s">
        <v>876</v>
      </c>
      <c r="AE281" s="18" t="s">
        <v>875</v>
      </c>
      <c r="AF281" s="8" t="s">
        <v>124</v>
      </c>
      <c r="AG281" s="8">
        <f>AH281+AI281+AJ281+AK281</f>
        <v>12</v>
      </c>
      <c r="AH281" s="8">
        <f>AM281/AL281</f>
        <v>3</v>
      </c>
      <c r="AI281" s="8">
        <f>AN281/AL281</f>
        <v>3</v>
      </c>
      <c r="AJ281" s="8">
        <f>AO281/AL281</f>
        <v>3</v>
      </c>
      <c r="AK281" s="8">
        <f>AP281/AL281</f>
        <v>3</v>
      </c>
      <c r="AL281" s="8">
        <v>100125</v>
      </c>
      <c r="AM281" s="8">
        <v>300375</v>
      </c>
      <c r="AN281" s="8">
        <v>300375</v>
      </c>
      <c r="AO281" s="8">
        <v>300375</v>
      </c>
      <c r="AP281" s="8">
        <v>300375</v>
      </c>
      <c r="AQ281" s="8">
        <v>1201500</v>
      </c>
      <c r="AR281" s="8" t="s">
        <v>786</v>
      </c>
      <c r="AS281" s="8" t="s">
        <v>110</v>
      </c>
      <c r="AT281" s="8" t="s">
        <v>109</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96.6" x14ac:dyDescent="0.3">
      <c r="A282" s="8" t="s">
        <v>34</v>
      </c>
      <c r="B282" s="8" t="s">
        <v>33</v>
      </c>
      <c r="C282" s="8" t="s">
        <v>449</v>
      </c>
      <c r="D282" s="10" t="s">
        <v>874</v>
      </c>
      <c r="E282" s="8" t="s">
        <v>799</v>
      </c>
      <c r="F282" s="8" t="s">
        <v>446</v>
      </c>
      <c r="G282" s="8" t="s">
        <v>784</v>
      </c>
      <c r="H282" s="8" t="s">
        <v>783</v>
      </c>
      <c r="I282" s="8" t="s">
        <v>798</v>
      </c>
      <c r="J282" s="8" t="s">
        <v>797</v>
      </c>
      <c r="K282" s="8" t="s">
        <v>796</v>
      </c>
      <c r="L282" s="8" t="s">
        <v>795</v>
      </c>
      <c r="M282" s="8" t="s">
        <v>794</v>
      </c>
      <c r="N282" s="8" t="s">
        <v>873</v>
      </c>
      <c r="O282" s="8" t="s">
        <v>121</v>
      </c>
      <c r="P282" s="8" t="s">
        <v>120</v>
      </c>
      <c r="Q282" s="8" t="s">
        <v>161</v>
      </c>
      <c r="R282" s="8" t="s">
        <v>154</v>
      </c>
      <c r="S282" s="8" t="s">
        <v>16</v>
      </c>
      <c r="T282" s="8" t="s">
        <v>15</v>
      </c>
      <c r="U282" s="8" t="s">
        <v>814</v>
      </c>
      <c r="V282" s="8" t="s">
        <v>813</v>
      </c>
      <c r="W282" s="8" t="s">
        <v>812</v>
      </c>
      <c r="X282" s="8" t="s">
        <v>811</v>
      </c>
      <c r="Y282" s="8" t="s">
        <v>792</v>
      </c>
      <c r="Z282" s="8" t="s">
        <v>791</v>
      </c>
      <c r="AA282" s="8" t="s">
        <v>790</v>
      </c>
      <c r="AB282" s="8" t="s">
        <v>789</v>
      </c>
      <c r="AC282" s="8" t="s">
        <v>689</v>
      </c>
      <c r="AD282" s="9" t="s">
        <v>872</v>
      </c>
      <c r="AE282" s="18" t="s">
        <v>871</v>
      </c>
      <c r="AF282" s="8" t="s">
        <v>124</v>
      </c>
      <c r="AG282" s="8">
        <f>AH282+AI282+AJ282+AK282</f>
        <v>12</v>
      </c>
      <c r="AH282" s="8">
        <f>AM282/AL282</f>
        <v>3</v>
      </c>
      <c r="AI282" s="8">
        <f>AN282/AL282</f>
        <v>3</v>
      </c>
      <c r="AJ282" s="8">
        <f>AO282/AL282</f>
        <v>3</v>
      </c>
      <c r="AK282" s="8">
        <f>AP282/AL282</f>
        <v>3</v>
      </c>
      <c r="AL282" s="8">
        <v>100125</v>
      </c>
      <c r="AM282" s="8">
        <v>300375</v>
      </c>
      <c r="AN282" s="8">
        <v>300375</v>
      </c>
      <c r="AO282" s="8">
        <v>300375</v>
      </c>
      <c r="AP282" s="8">
        <v>300375</v>
      </c>
      <c r="AQ282" s="8">
        <v>1201500</v>
      </c>
      <c r="AR282" s="8" t="s">
        <v>786</v>
      </c>
      <c r="AS282" s="8" t="s">
        <v>110</v>
      </c>
      <c r="AT282" s="8" t="s">
        <v>109</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96.6" x14ac:dyDescent="0.3">
      <c r="A283" s="8" t="s">
        <v>34</v>
      </c>
      <c r="B283" s="8" t="s">
        <v>33</v>
      </c>
      <c r="C283" s="8" t="s">
        <v>449</v>
      </c>
      <c r="D283" s="10" t="s">
        <v>870</v>
      </c>
      <c r="E283" s="8" t="s">
        <v>799</v>
      </c>
      <c r="F283" s="8" t="s">
        <v>446</v>
      </c>
      <c r="G283" s="8" t="s">
        <v>784</v>
      </c>
      <c r="H283" s="8" t="s">
        <v>783</v>
      </c>
      <c r="I283" s="8" t="s">
        <v>798</v>
      </c>
      <c r="J283" s="8" t="s">
        <v>797</v>
      </c>
      <c r="K283" s="8" t="s">
        <v>796</v>
      </c>
      <c r="L283" s="8" t="s">
        <v>795</v>
      </c>
      <c r="M283" s="8" t="s">
        <v>794</v>
      </c>
      <c r="N283" s="8" t="s">
        <v>869</v>
      </c>
      <c r="O283" s="8" t="s">
        <v>121</v>
      </c>
      <c r="P283" s="8" t="s">
        <v>120</v>
      </c>
      <c r="Q283" s="8" t="s">
        <v>155</v>
      </c>
      <c r="R283" s="8" t="s">
        <v>154</v>
      </c>
      <c r="S283" s="8" t="s">
        <v>395</v>
      </c>
      <c r="T283" s="8" t="s">
        <v>394</v>
      </c>
      <c r="U283" s="8" t="s">
        <v>393</v>
      </c>
      <c r="V283" s="8" t="s">
        <v>392</v>
      </c>
      <c r="W283" s="8" t="s">
        <v>391</v>
      </c>
      <c r="X283" s="8" t="s">
        <v>390</v>
      </c>
      <c r="Y283" s="8" t="s">
        <v>792</v>
      </c>
      <c r="Z283" s="8" t="s">
        <v>791</v>
      </c>
      <c r="AA283" s="8" t="s">
        <v>790</v>
      </c>
      <c r="AB283" s="8" t="s">
        <v>789</v>
      </c>
      <c r="AC283" s="8" t="s">
        <v>684</v>
      </c>
      <c r="AD283" s="9" t="s">
        <v>868</v>
      </c>
      <c r="AE283" s="18" t="s">
        <v>867</v>
      </c>
      <c r="AF283" s="8" t="s">
        <v>124</v>
      </c>
      <c r="AG283" s="8">
        <f>AH283+AI283+AJ283+AK283</f>
        <v>144</v>
      </c>
      <c r="AH283" s="8">
        <f>AM283/AL283</f>
        <v>36</v>
      </c>
      <c r="AI283" s="8">
        <f>AN283/AL283</f>
        <v>36</v>
      </c>
      <c r="AJ283" s="8">
        <f>AO283/AL283</f>
        <v>36</v>
      </c>
      <c r="AK283" s="8">
        <f>AP283/AL283</f>
        <v>36</v>
      </c>
      <c r="AL283" s="8">
        <v>329343.75</v>
      </c>
      <c r="AM283" s="8">
        <v>11856375</v>
      </c>
      <c r="AN283" s="8">
        <v>11856375</v>
      </c>
      <c r="AO283" s="8">
        <v>11856375</v>
      </c>
      <c r="AP283" s="8">
        <v>11856375</v>
      </c>
      <c r="AQ283" s="8">
        <v>47425500</v>
      </c>
      <c r="AR283" s="8" t="s">
        <v>786</v>
      </c>
      <c r="AS283" s="8" t="s">
        <v>110</v>
      </c>
      <c r="AT283" s="8" t="s">
        <v>109</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96.6" x14ac:dyDescent="0.3">
      <c r="A284" s="8" t="s">
        <v>34</v>
      </c>
      <c r="B284" s="8" t="s">
        <v>33</v>
      </c>
      <c r="C284" s="8" t="s">
        <v>449</v>
      </c>
      <c r="D284" s="10" t="s">
        <v>866</v>
      </c>
      <c r="E284" s="8" t="s">
        <v>799</v>
      </c>
      <c r="F284" s="8" t="s">
        <v>446</v>
      </c>
      <c r="G284" s="8" t="s">
        <v>784</v>
      </c>
      <c r="H284" s="8" t="s">
        <v>783</v>
      </c>
      <c r="I284" s="8" t="s">
        <v>798</v>
      </c>
      <c r="J284" s="8" t="s">
        <v>797</v>
      </c>
      <c r="K284" s="8" t="s">
        <v>796</v>
      </c>
      <c r="L284" s="8" t="s">
        <v>795</v>
      </c>
      <c r="M284" s="8" t="s">
        <v>794</v>
      </c>
      <c r="N284" s="8" t="s">
        <v>865</v>
      </c>
      <c r="O284" s="8" t="s">
        <v>121</v>
      </c>
      <c r="P284" s="8" t="s">
        <v>120</v>
      </c>
      <c r="Q284" s="8" t="s">
        <v>155</v>
      </c>
      <c r="R284" s="8" t="s">
        <v>154</v>
      </c>
      <c r="S284" s="8" t="s">
        <v>16</v>
      </c>
      <c r="T284" s="8" t="s">
        <v>15</v>
      </c>
      <c r="U284" s="8" t="s">
        <v>14</v>
      </c>
      <c r="V284" s="8" t="s">
        <v>13</v>
      </c>
      <c r="W284" s="8" t="s">
        <v>12</v>
      </c>
      <c r="X284" s="8" t="s">
        <v>11</v>
      </c>
      <c r="Y284" s="8" t="s">
        <v>792</v>
      </c>
      <c r="Z284" s="8" t="s">
        <v>791</v>
      </c>
      <c r="AA284" s="8" t="s">
        <v>790</v>
      </c>
      <c r="AB284" s="8" t="s">
        <v>789</v>
      </c>
      <c r="AC284" s="8" t="s">
        <v>716</v>
      </c>
      <c r="AD284" s="9" t="s">
        <v>864</v>
      </c>
      <c r="AE284" s="18" t="s">
        <v>863</v>
      </c>
      <c r="AF284" s="8" t="s">
        <v>124</v>
      </c>
      <c r="AG284" s="8">
        <f>AH284+AI284+AJ284+AK284</f>
        <v>192</v>
      </c>
      <c r="AH284" s="8">
        <f>AM284/AL284</f>
        <v>48</v>
      </c>
      <c r="AI284" s="8">
        <f>AN284/AL284</f>
        <v>48</v>
      </c>
      <c r="AJ284" s="8">
        <f>AO284/AL284</f>
        <v>48</v>
      </c>
      <c r="AK284" s="8">
        <f>AP284/AL284</f>
        <v>48</v>
      </c>
      <c r="AL284" s="8">
        <v>239979.375</v>
      </c>
      <c r="AM284" s="8">
        <v>11519010</v>
      </c>
      <c r="AN284" s="8">
        <v>11519010</v>
      </c>
      <c r="AO284" s="8">
        <v>11519010</v>
      </c>
      <c r="AP284" s="8">
        <v>11519010</v>
      </c>
      <c r="AQ284" s="8">
        <v>46076040</v>
      </c>
      <c r="AR284" s="8" t="s">
        <v>786</v>
      </c>
      <c r="AS284" s="8" t="s">
        <v>110</v>
      </c>
      <c r="AT284" s="8" t="s">
        <v>109</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96.6" x14ac:dyDescent="0.3">
      <c r="A285" s="8" t="s">
        <v>34</v>
      </c>
      <c r="B285" s="8" t="s">
        <v>33</v>
      </c>
      <c r="C285" s="8" t="s">
        <v>449</v>
      </c>
      <c r="D285" s="10" t="s">
        <v>862</v>
      </c>
      <c r="E285" s="8" t="s">
        <v>799</v>
      </c>
      <c r="F285" s="8" t="s">
        <v>446</v>
      </c>
      <c r="G285" s="8" t="s">
        <v>784</v>
      </c>
      <c r="H285" s="8" t="s">
        <v>783</v>
      </c>
      <c r="I285" s="8" t="s">
        <v>798</v>
      </c>
      <c r="J285" s="8" t="s">
        <v>797</v>
      </c>
      <c r="K285" s="8" t="s">
        <v>796</v>
      </c>
      <c r="L285" s="8" t="s">
        <v>795</v>
      </c>
      <c r="M285" s="8" t="s">
        <v>794</v>
      </c>
      <c r="N285" s="8" t="s">
        <v>861</v>
      </c>
      <c r="O285" s="8" t="s">
        <v>121</v>
      </c>
      <c r="P285" s="8" t="s">
        <v>120</v>
      </c>
      <c r="Q285" s="8" t="s">
        <v>155</v>
      </c>
      <c r="R285" s="8" t="s">
        <v>154</v>
      </c>
      <c r="S285" s="8" t="s">
        <v>16</v>
      </c>
      <c r="T285" s="8" t="s">
        <v>15</v>
      </c>
      <c r="U285" s="8" t="s">
        <v>806</v>
      </c>
      <c r="V285" s="8" t="s">
        <v>805</v>
      </c>
      <c r="W285" s="8" t="s">
        <v>804</v>
      </c>
      <c r="X285" s="8" t="s">
        <v>803</v>
      </c>
      <c r="Y285" s="8" t="s">
        <v>792</v>
      </c>
      <c r="Z285" s="8" t="s">
        <v>791</v>
      </c>
      <c r="AA285" s="8" t="s">
        <v>790</v>
      </c>
      <c r="AB285" s="8" t="s">
        <v>789</v>
      </c>
      <c r="AC285" s="8" t="s">
        <v>703</v>
      </c>
      <c r="AD285" s="9" t="s">
        <v>860</v>
      </c>
      <c r="AE285" s="18" t="s">
        <v>859</v>
      </c>
      <c r="AF285" s="8" t="s">
        <v>124</v>
      </c>
      <c r="AG285" s="8">
        <f>AH285+AI285+AJ285+AK285</f>
        <v>216</v>
      </c>
      <c r="AH285" s="8">
        <f>AM285/AL285</f>
        <v>54</v>
      </c>
      <c r="AI285" s="8">
        <f>AN285/AL285</f>
        <v>54</v>
      </c>
      <c r="AJ285" s="8">
        <f>AO285/AL285</f>
        <v>54</v>
      </c>
      <c r="AK285" s="8">
        <f>AP285/AL285</f>
        <v>54</v>
      </c>
      <c r="AL285" s="8">
        <v>324067.5</v>
      </c>
      <c r="AM285" s="8">
        <v>17499645</v>
      </c>
      <c r="AN285" s="8">
        <v>17499645</v>
      </c>
      <c r="AO285" s="8">
        <v>17499645</v>
      </c>
      <c r="AP285" s="8">
        <v>17499645</v>
      </c>
      <c r="AQ285" s="8">
        <v>69998580</v>
      </c>
      <c r="AR285" s="8" t="s">
        <v>786</v>
      </c>
      <c r="AS285" s="8" t="s">
        <v>110</v>
      </c>
      <c r="AT285" s="8" t="s">
        <v>109</v>
      </c>
      <c r="AU285" s="6"/>
      <c r="AV285" s="6"/>
      <c r="AW285" s="6"/>
      <c r="AX285" s="6"/>
      <c r="AY285" s="6"/>
      <c r="AZ285" s="6"/>
      <c r="BA285" s="7">
        <f>AZ285/AO285</f>
        <v>0</v>
      </c>
      <c r="BB285" s="6"/>
      <c r="BC285" s="6"/>
      <c r="BD285" s="6"/>
      <c r="BE285" s="6"/>
      <c r="BF285" s="7">
        <f>BE285/AJ285</f>
        <v>0</v>
      </c>
      <c r="BG285" s="6"/>
      <c r="BH285" s="6"/>
      <c r="BI285" s="6"/>
      <c r="BJ285" s="6"/>
      <c r="BK285" s="6"/>
      <c r="BL285" s="6"/>
    </row>
    <row r="286" spans="1:64" s="5" customFormat="1" ht="96.6" x14ac:dyDescent="0.3">
      <c r="A286" s="8" t="s">
        <v>34</v>
      </c>
      <c r="B286" s="8" t="s">
        <v>33</v>
      </c>
      <c r="C286" s="8" t="s">
        <v>449</v>
      </c>
      <c r="D286" s="10" t="s">
        <v>858</v>
      </c>
      <c r="E286" s="8" t="s">
        <v>799</v>
      </c>
      <c r="F286" s="8" t="s">
        <v>446</v>
      </c>
      <c r="G286" s="8" t="s">
        <v>784</v>
      </c>
      <c r="H286" s="8" t="s">
        <v>783</v>
      </c>
      <c r="I286" s="8" t="s">
        <v>798</v>
      </c>
      <c r="J286" s="8" t="s">
        <v>797</v>
      </c>
      <c r="K286" s="8" t="s">
        <v>796</v>
      </c>
      <c r="L286" s="8" t="s">
        <v>795</v>
      </c>
      <c r="M286" s="8" t="s">
        <v>794</v>
      </c>
      <c r="N286" s="8" t="s">
        <v>857</v>
      </c>
      <c r="O286" s="8" t="s">
        <v>121</v>
      </c>
      <c r="P286" s="8" t="s">
        <v>120</v>
      </c>
      <c r="Q286" s="8" t="s">
        <v>155</v>
      </c>
      <c r="R286" s="8" t="s">
        <v>154</v>
      </c>
      <c r="S286" s="8" t="s">
        <v>16</v>
      </c>
      <c r="T286" s="8" t="s">
        <v>15</v>
      </c>
      <c r="U286" s="8" t="s">
        <v>814</v>
      </c>
      <c r="V286" s="8" t="s">
        <v>813</v>
      </c>
      <c r="W286" s="8" t="s">
        <v>812</v>
      </c>
      <c r="X286" s="8" t="s">
        <v>811</v>
      </c>
      <c r="Y286" s="8" t="s">
        <v>792</v>
      </c>
      <c r="Z286" s="8" t="s">
        <v>791</v>
      </c>
      <c r="AA286" s="8" t="s">
        <v>790</v>
      </c>
      <c r="AB286" s="8" t="s">
        <v>789</v>
      </c>
      <c r="AC286" s="8" t="s">
        <v>597</v>
      </c>
      <c r="AD286" s="9" t="s">
        <v>856</v>
      </c>
      <c r="AE286" s="18" t="s">
        <v>855</v>
      </c>
      <c r="AF286" s="8" t="s">
        <v>124</v>
      </c>
      <c r="AG286" s="8">
        <f>AH286+AI286+AJ286+AK286</f>
        <v>36</v>
      </c>
      <c r="AH286" s="8">
        <f>AM286/AL286</f>
        <v>9</v>
      </c>
      <c r="AI286" s="8">
        <f>AN286/AL286</f>
        <v>9</v>
      </c>
      <c r="AJ286" s="8">
        <f>AO286/AL286</f>
        <v>9</v>
      </c>
      <c r="AK286" s="8">
        <f>AP286/AL286</f>
        <v>9</v>
      </c>
      <c r="AL286" s="8">
        <v>254250</v>
      </c>
      <c r="AM286" s="8">
        <v>2288250</v>
      </c>
      <c r="AN286" s="8">
        <v>2288250</v>
      </c>
      <c r="AO286" s="8">
        <v>2288250</v>
      </c>
      <c r="AP286" s="8">
        <v>2288250</v>
      </c>
      <c r="AQ286" s="8">
        <v>9153000</v>
      </c>
      <c r="AR286" s="8" t="s">
        <v>786</v>
      </c>
      <c r="AS286" s="8" t="s">
        <v>110</v>
      </c>
      <c r="AT286" s="8" t="s">
        <v>109</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82.8" x14ac:dyDescent="0.3">
      <c r="A287" s="8" t="s">
        <v>34</v>
      </c>
      <c r="B287" s="8" t="s">
        <v>33</v>
      </c>
      <c r="C287" s="8" t="s">
        <v>449</v>
      </c>
      <c r="D287" s="10" t="s">
        <v>854</v>
      </c>
      <c r="E287" s="8" t="s">
        <v>799</v>
      </c>
      <c r="F287" s="8" t="s">
        <v>446</v>
      </c>
      <c r="G287" s="8" t="s">
        <v>784</v>
      </c>
      <c r="H287" s="8" t="s">
        <v>783</v>
      </c>
      <c r="I287" s="8" t="s">
        <v>798</v>
      </c>
      <c r="J287" s="8" t="s">
        <v>797</v>
      </c>
      <c r="K287" s="8" t="s">
        <v>796</v>
      </c>
      <c r="L287" s="8" t="s">
        <v>795</v>
      </c>
      <c r="M287" s="8" t="s">
        <v>794</v>
      </c>
      <c r="N287" s="8" t="s">
        <v>853</v>
      </c>
      <c r="O287" s="8" t="s">
        <v>121</v>
      </c>
      <c r="P287" s="8" t="s">
        <v>120</v>
      </c>
      <c r="Q287" s="8" t="s">
        <v>148</v>
      </c>
      <c r="R287" s="8" t="s">
        <v>141</v>
      </c>
      <c r="S287" s="8" t="s">
        <v>16</v>
      </c>
      <c r="T287" s="8" t="s">
        <v>15</v>
      </c>
      <c r="U287" s="8" t="s">
        <v>14</v>
      </c>
      <c r="V287" s="8" t="s">
        <v>13</v>
      </c>
      <c r="W287" s="8" t="s">
        <v>12</v>
      </c>
      <c r="X287" s="8" t="s">
        <v>11</v>
      </c>
      <c r="Y287" s="8" t="s">
        <v>792</v>
      </c>
      <c r="Z287" s="8" t="s">
        <v>791</v>
      </c>
      <c r="AA287" s="8" t="s">
        <v>848</v>
      </c>
      <c r="AB287" s="8" t="s">
        <v>789</v>
      </c>
      <c r="AC287" s="8" t="s">
        <v>593</v>
      </c>
      <c r="AD287" s="9" t="s">
        <v>852</v>
      </c>
      <c r="AE287" s="18" t="s">
        <v>851</v>
      </c>
      <c r="AF287" s="8" t="s">
        <v>124</v>
      </c>
      <c r="AG287" s="8">
        <f>AH287+AI287+AJ287+AK287</f>
        <v>12</v>
      </c>
      <c r="AH287" s="8">
        <f>AM287/AL287</f>
        <v>3</v>
      </c>
      <c r="AI287" s="8">
        <f>AN287/AL287</f>
        <v>3</v>
      </c>
      <c r="AJ287" s="8">
        <f>AO287/AL287</f>
        <v>3</v>
      </c>
      <c r="AK287" s="8">
        <f>AP287/AL287</f>
        <v>3</v>
      </c>
      <c r="AL287" s="8">
        <v>6730</v>
      </c>
      <c r="AM287" s="8">
        <v>20190</v>
      </c>
      <c r="AN287" s="8">
        <v>20190</v>
      </c>
      <c r="AO287" s="8">
        <v>20190</v>
      </c>
      <c r="AP287" s="8">
        <v>20190</v>
      </c>
      <c r="AQ287" s="8">
        <v>80760</v>
      </c>
      <c r="AR287" s="8" t="s">
        <v>786</v>
      </c>
      <c r="AS287" s="8" t="s">
        <v>110</v>
      </c>
      <c r="AT287" s="8" t="s">
        <v>109</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82.8" x14ac:dyDescent="0.3">
      <c r="A288" s="8" t="s">
        <v>34</v>
      </c>
      <c r="B288" s="8" t="s">
        <v>33</v>
      </c>
      <c r="C288" s="8" t="s">
        <v>449</v>
      </c>
      <c r="D288" s="10" t="s">
        <v>850</v>
      </c>
      <c r="E288" s="8" t="s">
        <v>799</v>
      </c>
      <c r="F288" s="8" t="s">
        <v>446</v>
      </c>
      <c r="G288" s="8" t="s">
        <v>784</v>
      </c>
      <c r="H288" s="8" t="s">
        <v>783</v>
      </c>
      <c r="I288" s="8" t="s">
        <v>798</v>
      </c>
      <c r="J288" s="8" t="s">
        <v>797</v>
      </c>
      <c r="K288" s="8" t="s">
        <v>796</v>
      </c>
      <c r="L288" s="8" t="s">
        <v>795</v>
      </c>
      <c r="M288" s="8" t="s">
        <v>794</v>
      </c>
      <c r="N288" s="8" t="s">
        <v>849</v>
      </c>
      <c r="O288" s="8" t="s">
        <v>121</v>
      </c>
      <c r="P288" s="8" t="s">
        <v>120</v>
      </c>
      <c r="Q288" s="8" t="s">
        <v>148</v>
      </c>
      <c r="R288" s="8" t="s">
        <v>141</v>
      </c>
      <c r="S288" s="8" t="s">
        <v>16</v>
      </c>
      <c r="T288" s="8" t="s">
        <v>15</v>
      </c>
      <c r="U288" s="8" t="s">
        <v>806</v>
      </c>
      <c r="V288" s="8" t="s">
        <v>805</v>
      </c>
      <c r="W288" s="8" t="s">
        <v>804</v>
      </c>
      <c r="X288" s="8" t="s">
        <v>803</v>
      </c>
      <c r="Y288" s="8" t="s">
        <v>792</v>
      </c>
      <c r="Z288" s="8" t="s">
        <v>791</v>
      </c>
      <c r="AA288" s="8" t="s">
        <v>848</v>
      </c>
      <c r="AB288" s="8" t="s">
        <v>789</v>
      </c>
      <c r="AC288" s="8" t="s">
        <v>530</v>
      </c>
      <c r="AD288" s="9" t="s">
        <v>847</v>
      </c>
      <c r="AE288" s="18" t="s">
        <v>846</v>
      </c>
      <c r="AF288" s="8" t="s">
        <v>124</v>
      </c>
      <c r="AG288" s="8">
        <f>AH288+AI288+AJ288+AK288</f>
        <v>12</v>
      </c>
      <c r="AH288" s="8">
        <f>AM288/AL288</f>
        <v>3</v>
      </c>
      <c r="AI288" s="8">
        <f>AN288/AL288</f>
        <v>3</v>
      </c>
      <c r="AJ288" s="8">
        <f>AO288/AL288</f>
        <v>3</v>
      </c>
      <c r="AK288" s="8">
        <f>AP288/AL288</f>
        <v>3</v>
      </c>
      <c r="AL288" s="8">
        <v>6730</v>
      </c>
      <c r="AM288" s="8">
        <v>20190</v>
      </c>
      <c r="AN288" s="8">
        <v>20190</v>
      </c>
      <c r="AO288" s="8">
        <v>20190</v>
      </c>
      <c r="AP288" s="8">
        <v>20190</v>
      </c>
      <c r="AQ288" s="8">
        <v>80760</v>
      </c>
      <c r="AR288" s="8" t="s">
        <v>786</v>
      </c>
      <c r="AS288" s="8" t="s">
        <v>110</v>
      </c>
      <c r="AT288" s="8" t="s">
        <v>109</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82.8" x14ac:dyDescent="0.3">
      <c r="A289" s="14" t="s">
        <v>34</v>
      </c>
      <c r="B289" s="14" t="s">
        <v>33</v>
      </c>
      <c r="C289" s="14" t="s">
        <v>449</v>
      </c>
      <c r="D289" s="10" t="s">
        <v>845</v>
      </c>
      <c r="E289" s="14" t="s">
        <v>799</v>
      </c>
      <c r="F289" s="14" t="s">
        <v>446</v>
      </c>
      <c r="G289" s="14" t="s">
        <v>784</v>
      </c>
      <c r="H289" s="14" t="s">
        <v>783</v>
      </c>
      <c r="I289" s="14" t="s">
        <v>798</v>
      </c>
      <c r="J289" s="14" t="s">
        <v>797</v>
      </c>
      <c r="K289" s="14" t="s">
        <v>796</v>
      </c>
      <c r="L289" s="14" t="s">
        <v>795</v>
      </c>
      <c r="M289" s="14" t="s">
        <v>794</v>
      </c>
      <c r="N289" s="14" t="s">
        <v>844</v>
      </c>
      <c r="O289" s="14" t="s">
        <v>121</v>
      </c>
      <c r="P289" s="14" t="s">
        <v>120</v>
      </c>
      <c r="Q289" s="14" t="s">
        <v>148</v>
      </c>
      <c r="R289" s="14" t="s">
        <v>141</v>
      </c>
      <c r="S289" s="14" t="s">
        <v>16</v>
      </c>
      <c r="T289" s="14" t="s">
        <v>15</v>
      </c>
      <c r="U289" s="14" t="s">
        <v>814</v>
      </c>
      <c r="V289" s="14" t="s">
        <v>813</v>
      </c>
      <c r="W289" s="14" t="s">
        <v>812</v>
      </c>
      <c r="X289" s="14" t="s">
        <v>811</v>
      </c>
      <c r="Y289" s="14" t="s">
        <v>792</v>
      </c>
      <c r="Z289" s="14" t="s">
        <v>791</v>
      </c>
      <c r="AA289" s="14" t="s">
        <v>843</v>
      </c>
      <c r="AB289" s="14" t="s">
        <v>789</v>
      </c>
      <c r="AC289" s="14" t="s">
        <v>525</v>
      </c>
      <c r="AD289" s="9" t="s">
        <v>842</v>
      </c>
      <c r="AE289" s="18" t="s">
        <v>841</v>
      </c>
      <c r="AF289" s="8" t="s">
        <v>124</v>
      </c>
      <c r="AG289" s="14">
        <f>AH289+AI289+AJ289+AK289</f>
        <v>12</v>
      </c>
      <c r="AH289" s="14">
        <f>AM289/AL289</f>
        <v>3</v>
      </c>
      <c r="AI289" s="14">
        <f>AN289/AL289</f>
        <v>3</v>
      </c>
      <c r="AJ289" s="14">
        <f>AO289/AL289</f>
        <v>3</v>
      </c>
      <c r="AK289" s="14">
        <f>AP289/AL289</f>
        <v>3</v>
      </c>
      <c r="AL289" s="14">
        <v>6730</v>
      </c>
      <c r="AM289" s="14">
        <v>20190</v>
      </c>
      <c r="AN289" s="14">
        <v>20190</v>
      </c>
      <c r="AO289" s="14">
        <v>20190</v>
      </c>
      <c r="AP289" s="14">
        <v>20190</v>
      </c>
      <c r="AQ289" s="14">
        <v>80760</v>
      </c>
      <c r="AR289" s="14" t="s">
        <v>786</v>
      </c>
      <c r="AS289" s="14" t="s">
        <v>110</v>
      </c>
      <c r="AT289" s="14" t="s">
        <v>109</v>
      </c>
      <c r="AU289" s="6"/>
      <c r="AV289" s="6"/>
      <c r="AW289" s="6"/>
      <c r="AX289" s="6"/>
      <c r="AY289" s="6"/>
      <c r="AZ289" s="6"/>
      <c r="BA289" s="7">
        <f>AZ289/AO289</f>
        <v>0</v>
      </c>
      <c r="BB289" s="6"/>
      <c r="BC289" s="6"/>
      <c r="BD289" s="6"/>
      <c r="BE289" s="6"/>
      <c r="BF289" s="7">
        <f>BE289/AJ289</f>
        <v>0</v>
      </c>
      <c r="BG289" s="6"/>
      <c r="BH289" s="6"/>
      <c r="BI289" s="6"/>
      <c r="BJ289" s="6"/>
      <c r="BK289" s="6"/>
      <c r="BL289" s="6"/>
    </row>
    <row r="290" spans="1:64" s="5" customFormat="1" ht="96.6" x14ac:dyDescent="0.3">
      <c r="A290" s="8" t="s">
        <v>34</v>
      </c>
      <c r="B290" s="8" t="s">
        <v>33</v>
      </c>
      <c r="C290" s="8" t="s">
        <v>449</v>
      </c>
      <c r="D290" s="10" t="s">
        <v>840</v>
      </c>
      <c r="E290" s="8" t="s">
        <v>799</v>
      </c>
      <c r="F290" s="8" t="s">
        <v>446</v>
      </c>
      <c r="G290" s="8" t="s">
        <v>784</v>
      </c>
      <c r="H290" s="8" t="s">
        <v>783</v>
      </c>
      <c r="I290" s="8" t="s">
        <v>798</v>
      </c>
      <c r="J290" s="8" t="s">
        <v>797</v>
      </c>
      <c r="K290" s="8" t="s">
        <v>796</v>
      </c>
      <c r="L290" s="8" t="s">
        <v>795</v>
      </c>
      <c r="M290" s="8" t="s">
        <v>794</v>
      </c>
      <c r="N290" s="8" t="s">
        <v>839</v>
      </c>
      <c r="O290" s="8" t="s">
        <v>121</v>
      </c>
      <c r="P290" s="8" t="s">
        <v>120</v>
      </c>
      <c r="Q290" s="8" t="s">
        <v>142</v>
      </c>
      <c r="R290" s="8" t="s">
        <v>141</v>
      </c>
      <c r="S290" s="8" t="s">
        <v>395</v>
      </c>
      <c r="T290" s="8" t="s">
        <v>394</v>
      </c>
      <c r="U290" s="8" t="s">
        <v>393</v>
      </c>
      <c r="V290" s="8" t="s">
        <v>392</v>
      </c>
      <c r="W290" s="8" t="s">
        <v>391</v>
      </c>
      <c r="X290" s="8" t="s">
        <v>390</v>
      </c>
      <c r="Y290" s="8" t="s">
        <v>792</v>
      </c>
      <c r="Z290" s="8" t="s">
        <v>791</v>
      </c>
      <c r="AA290" s="8" t="s">
        <v>790</v>
      </c>
      <c r="AB290" s="8" t="s">
        <v>789</v>
      </c>
      <c r="AC290" s="8" t="s">
        <v>589</v>
      </c>
      <c r="AD290" s="9" t="s">
        <v>838</v>
      </c>
      <c r="AE290" s="18" t="s">
        <v>837</v>
      </c>
      <c r="AF290" s="8" t="s">
        <v>124</v>
      </c>
      <c r="AG290" s="8">
        <f>AH290+AI290+AJ290+AK290</f>
        <v>144</v>
      </c>
      <c r="AH290" s="8">
        <f>AM290/AL290</f>
        <v>36</v>
      </c>
      <c r="AI290" s="8">
        <f>AN290/AL290</f>
        <v>36</v>
      </c>
      <c r="AJ290" s="8">
        <f>AO290/AL290</f>
        <v>36</v>
      </c>
      <c r="AK290" s="8">
        <f>AP290/AL290</f>
        <v>36</v>
      </c>
      <c r="AL290" s="8">
        <v>152409.06944444444</v>
      </c>
      <c r="AM290" s="8">
        <v>5486726.5</v>
      </c>
      <c r="AN290" s="8">
        <v>5486726.5</v>
      </c>
      <c r="AO290" s="8">
        <v>5486726.5</v>
      </c>
      <c r="AP290" s="8">
        <v>5486726.5</v>
      </c>
      <c r="AQ290" s="8">
        <v>21946906</v>
      </c>
      <c r="AR290" s="8" t="s">
        <v>786</v>
      </c>
      <c r="AS290" s="8" t="s">
        <v>110</v>
      </c>
      <c r="AT290" s="8" t="s">
        <v>109</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96.6" x14ac:dyDescent="0.3">
      <c r="A291" s="8" t="s">
        <v>34</v>
      </c>
      <c r="B291" s="8" t="s">
        <v>33</v>
      </c>
      <c r="C291" s="8" t="s">
        <v>449</v>
      </c>
      <c r="D291" s="10" t="s">
        <v>836</v>
      </c>
      <c r="E291" s="8" t="s">
        <v>799</v>
      </c>
      <c r="F291" s="8" t="s">
        <v>446</v>
      </c>
      <c r="G291" s="8" t="s">
        <v>784</v>
      </c>
      <c r="H291" s="8" t="s">
        <v>783</v>
      </c>
      <c r="I291" s="8" t="s">
        <v>798</v>
      </c>
      <c r="J291" s="8" t="s">
        <v>797</v>
      </c>
      <c r="K291" s="8" t="s">
        <v>796</v>
      </c>
      <c r="L291" s="8" t="s">
        <v>795</v>
      </c>
      <c r="M291" s="8" t="s">
        <v>794</v>
      </c>
      <c r="N291" s="8" t="s">
        <v>835</v>
      </c>
      <c r="O291" s="8" t="s">
        <v>121</v>
      </c>
      <c r="P291" s="8" t="s">
        <v>120</v>
      </c>
      <c r="Q291" s="8" t="s">
        <v>142</v>
      </c>
      <c r="R291" s="8" t="s">
        <v>141</v>
      </c>
      <c r="S291" s="8" t="s">
        <v>16</v>
      </c>
      <c r="T291" s="8" t="s">
        <v>15</v>
      </c>
      <c r="U291" s="8" t="s">
        <v>14</v>
      </c>
      <c r="V291" s="8" t="s">
        <v>13</v>
      </c>
      <c r="W291" s="8" t="s">
        <v>12</v>
      </c>
      <c r="X291" s="8" t="s">
        <v>11</v>
      </c>
      <c r="Y291" s="8" t="s">
        <v>792</v>
      </c>
      <c r="Z291" s="8" t="s">
        <v>791</v>
      </c>
      <c r="AA291" s="8" t="s">
        <v>790</v>
      </c>
      <c r="AB291" s="8" t="s">
        <v>789</v>
      </c>
      <c r="AC291" s="8" t="s">
        <v>521</v>
      </c>
      <c r="AD291" s="9" t="s">
        <v>834</v>
      </c>
      <c r="AE291" s="18" t="s">
        <v>833</v>
      </c>
      <c r="AF291" s="8" t="s">
        <v>124</v>
      </c>
      <c r="AG291" s="8">
        <f>AH291+AI291+AJ291+AK291</f>
        <v>192</v>
      </c>
      <c r="AH291" s="8">
        <f>AM291/AL291</f>
        <v>48</v>
      </c>
      <c r="AI291" s="8">
        <f>AN291/AL291</f>
        <v>48</v>
      </c>
      <c r="AJ291" s="8">
        <f>AO291/AL291</f>
        <v>48</v>
      </c>
      <c r="AK291" s="8">
        <f>AP291/AL291</f>
        <v>48</v>
      </c>
      <c r="AL291" s="8">
        <v>1835461.25</v>
      </c>
      <c r="AM291" s="8">
        <v>88102140</v>
      </c>
      <c r="AN291" s="8">
        <v>88102140</v>
      </c>
      <c r="AO291" s="8">
        <v>88102140</v>
      </c>
      <c r="AP291" s="8">
        <v>88102140</v>
      </c>
      <c r="AQ291" s="8">
        <v>352408560</v>
      </c>
      <c r="AR291" s="8" t="s">
        <v>786</v>
      </c>
      <c r="AS291" s="8" t="s">
        <v>110</v>
      </c>
      <c r="AT291" s="8" t="s">
        <v>109</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96.6" x14ac:dyDescent="0.3">
      <c r="A292" s="8" t="s">
        <v>34</v>
      </c>
      <c r="B292" s="8" t="s">
        <v>33</v>
      </c>
      <c r="C292" s="8" t="s">
        <v>449</v>
      </c>
      <c r="D292" s="10" t="s">
        <v>832</v>
      </c>
      <c r="E292" s="8" t="s">
        <v>799</v>
      </c>
      <c r="F292" s="8" t="s">
        <v>446</v>
      </c>
      <c r="G292" s="8" t="s">
        <v>784</v>
      </c>
      <c r="H292" s="8" t="s">
        <v>783</v>
      </c>
      <c r="I292" s="8" t="s">
        <v>798</v>
      </c>
      <c r="J292" s="8" t="s">
        <v>797</v>
      </c>
      <c r="K292" s="8" t="s">
        <v>796</v>
      </c>
      <c r="L292" s="8" t="s">
        <v>795</v>
      </c>
      <c r="M292" s="8" t="s">
        <v>794</v>
      </c>
      <c r="N292" s="8" t="s">
        <v>831</v>
      </c>
      <c r="O292" s="8" t="s">
        <v>121</v>
      </c>
      <c r="P292" s="8" t="s">
        <v>120</v>
      </c>
      <c r="Q292" s="8" t="s">
        <v>142</v>
      </c>
      <c r="R292" s="8" t="s">
        <v>141</v>
      </c>
      <c r="S292" s="8" t="s">
        <v>16</v>
      </c>
      <c r="T292" s="8" t="s">
        <v>15</v>
      </c>
      <c r="U292" s="8" t="s">
        <v>806</v>
      </c>
      <c r="V292" s="8" t="s">
        <v>805</v>
      </c>
      <c r="W292" s="8" t="s">
        <v>804</v>
      </c>
      <c r="X292" s="8" t="s">
        <v>803</v>
      </c>
      <c r="Y292" s="8" t="s">
        <v>792</v>
      </c>
      <c r="Z292" s="8" t="s">
        <v>791</v>
      </c>
      <c r="AA292" s="8" t="s">
        <v>790</v>
      </c>
      <c r="AB292" s="8" t="s">
        <v>789</v>
      </c>
      <c r="AC292" s="8" t="s">
        <v>585</v>
      </c>
      <c r="AD292" s="9" t="s">
        <v>830</v>
      </c>
      <c r="AE292" s="18" t="s">
        <v>829</v>
      </c>
      <c r="AF292" s="8" t="s">
        <v>124</v>
      </c>
      <c r="AG292" s="8">
        <f>AH292+AI292+AJ292+AK292</f>
        <v>216</v>
      </c>
      <c r="AH292" s="8">
        <f>AM292/AL292</f>
        <v>54</v>
      </c>
      <c r="AI292" s="8">
        <f>AN292/AL292</f>
        <v>54</v>
      </c>
      <c r="AJ292" s="8">
        <f>AO292/AL292</f>
        <v>54</v>
      </c>
      <c r="AK292" s="8">
        <f>AP292/AL292</f>
        <v>54</v>
      </c>
      <c r="AL292" s="8">
        <v>142966.00925925927</v>
      </c>
      <c r="AM292" s="8">
        <v>7720164.5000000009</v>
      </c>
      <c r="AN292" s="8">
        <v>7720164.5000000009</v>
      </c>
      <c r="AO292" s="8">
        <v>7720164.5000000009</v>
      </c>
      <c r="AP292" s="8">
        <v>7720164.5000000009</v>
      </c>
      <c r="AQ292" s="8">
        <v>30880658.000000004</v>
      </c>
      <c r="AR292" s="8" t="s">
        <v>786</v>
      </c>
      <c r="AS292" s="8" t="s">
        <v>110</v>
      </c>
      <c r="AT292" s="8" t="s">
        <v>109</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96.6" x14ac:dyDescent="0.3">
      <c r="A293" s="8" t="s">
        <v>34</v>
      </c>
      <c r="B293" s="8" t="s">
        <v>33</v>
      </c>
      <c r="C293" s="8" t="s">
        <v>449</v>
      </c>
      <c r="D293" s="10" t="s">
        <v>828</v>
      </c>
      <c r="E293" s="8" t="s">
        <v>799</v>
      </c>
      <c r="F293" s="8" t="s">
        <v>446</v>
      </c>
      <c r="G293" s="8" t="s">
        <v>784</v>
      </c>
      <c r="H293" s="8" t="s">
        <v>783</v>
      </c>
      <c r="I293" s="8" t="s">
        <v>798</v>
      </c>
      <c r="J293" s="8" t="s">
        <v>797</v>
      </c>
      <c r="K293" s="8" t="s">
        <v>796</v>
      </c>
      <c r="L293" s="8" t="s">
        <v>795</v>
      </c>
      <c r="M293" s="8" t="s">
        <v>794</v>
      </c>
      <c r="N293" s="8" t="s">
        <v>827</v>
      </c>
      <c r="O293" s="8" t="s">
        <v>121</v>
      </c>
      <c r="P293" s="8" t="s">
        <v>120</v>
      </c>
      <c r="Q293" s="8" t="s">
        <v>148</v>
      </c>
      <c r="R293" s="8" t="s">
        <v>141</v>
      </c>
      <c r="S293" s="8" t="s">
        <v>395</v>
      </c>
      <c r="T293" s="8" t="s">
        <v>394</v>
      </c>
      <c r="U293" s="8" t="s">
        <v>393</v>
      </c>
      <c r="V293" s="8" t="s">
        <v>392</v>
      </c>
      <c r="W293" s="8" t="s">
        <v>391</v>
      </c>
      <c r="X293" s="8" t="s">
        <v>390</v>
      </c>
      <c r="Y293" s="8" t="s">
        <v>792</v>
      </c>
      <c r="Z293" s="8" t="s">
        <v>791</v>
      </c>
      <c r="AA293" s="8" t="s">
        <v>790</v>
      </c>
      <c r="AB293" s="8" t="s">
        <v>789</v>
      </c>
      <c r="AC293" s="8" t="s">
        <v>516</v>
      </c>
      <c r="AD293" s="9" t="s">
        <v>826</v>
      </c>
      <c r="AE293" s="18" t="s">
        <v>825</v>
      </c>
      <c r="AF293" s="8" t="s">
        <v>124</v>
      </c>
      <c r="AG293" s="8">
        <f>AH293+AI293+AJ293+AK293</f>
        <v>24</v>
      </c>
      <c r="AH293" s="8">
        <f>AM293/AL293</f>
        <v>6</v>
      </c>
      <c r="AI293" s="8">
        <f>AN293/AL293</f>
        <v>6</v>
      </c>
      <c r="AJ293" s="8">
        <f>AO293/AL293</f>
        <v>6</v>
      </c>
      <c r="AK293" s="8">
        <f>AP293/AL293</f>
        <v>6</v>
      </c>
      <c r="AL293" s="8">
        <v>9105</v>
      </c>
      <c r="AM293" s="8">
        <v>54630</v>
      </c>
      <c r="AN293" s="8">
        <v>54630</v>
      </c>
      <c r="AO293" s="8">
        <v>54630</v>
      </c>
      <c r="AP293" s="8">
        <v>54630</v>
      </c>
      <c r="AQ293" s="8">
        <v>218520</v>
      </c>
      <c r="AR293" s="8" t="s">
        <v>786</v>
      </c>
      <c r="AS293" s="8" t="s">
        <v>110</v>
      </c>
      <c r="AT293" s="8" t="s">
        <v>109</v>
      </c>
      <c r="AU293" s="6"/>
      <c r="AV293" s="6"/>
      <c r="AW293" s="6"/>
      <c r="AX293" s="6"/>
      <c r="AY293" s="6"/>
      <c r="AZ293" s="6"/>
      <c r="BA293" s="7">
        <f>AZ293/AO293</f>
        <v>0</v>
      </c>
      <c r="BB293" s="6"/>
      <c r="BC293" s="6"/>
      <c r="BD293" s="6"/>
      <c r="BE293" s="6"/>
      <c r="BF293" s="7">
        <f>BE293/AJ293</f>
        <v>0</v>
      </c>
      <c r="BG293" s="6"/>
      <c r="BH293" s="6"/>
      <c r="BI293" s="6"/>
      <c r="BJ293" s="6"/>
      <c r="BK293" s="6"/>
      <c r="BL293" s="6"/>
    </row>
    <row r="294" spans="1:64" s="5" customFormat="1" ht="96.6" x14ac:dyDescent="0.3">
      <c r="A294" s="14" t="s">
        <v>34</v>
      </c>
      <c r="B294" s="14" t="s">
        <v>33</v>
      </c>
      <c r="C294" s="14" t="s">
        <v>449</v>
      </c>
      <c r="D294" s="10" t="s">
        <v>824</v>
      </c>
      <c r="E294" s="14" t="s">
        <v>799</v>
      </c>
      <c r="F294" s="14" t="s">
        <v>446</v>
      </c>
      <c r="G294" s="14" t="s">
        <v>784</v>
      </c>
      <c r="H294" s="14" t="s">
        <v>783</v>
      </c>
      <c r="I294" s="14" t="s">
        <v>798</v>
      </c>
      <c r="J294" s="14" t="s">
        <v>797</v>
      </c>
      <c r="K294" s="14" t="s">
        <v>796</v>
      </c>
      <c r="L294" s="14" t="s">
        <v>795</v>
      </c>
      <c r="M294" s="14" t="s">
        <v>794</v>
      </c>
      <c r="N294" s="14" t="s">
        <v>823</v>
      </c>
      <c r="O294" s="14" t="s">
        <v>121</v>
      </c>
      <c r="P294" s="14" t="s">
        <v>120</v>
      </c>
      <c r="Q294" s="14" t="s">
        <v>142</v>
      </c>
      <c r="R294" s="14" t="s">
        <v>141</v>
      </c>
      <c r="S294" s="14" t="s">
        <v>16</v>
      </c>
      <c r="T294" s="14" t="s">
        <v>15</v>
      </c>
      <c r="U294" s="14" t="s">
        <v>814</v>
      </c>
      <c r="V294" s="14" t="s">
        <v>813</v>
      </c>
      <c r="W294" s="14" t="s">
        <v>812</v>
      </c>
      <c r="X294" s="14" t="s">
        <v>811</v>
      </c>
      <c r="Y294" s="14" t="s">
        <v>792</v>
      </c>
      <c r="Z294" s="14" t="s">
        <v>791</v>
      </c>
      <c r="AA294" s="14" t="s">
        <v>790</v>
      </c>
      <c r="AB294" s="14" t="s">
        <v>789</v>
      </c>
      <c r="AC294" s="14" t="s">
        <v>511</v>
      </c>
      <c r="AD294" s="9" t="s">
        <v>822</v>
      </c>
      <c r="AE294" s="18" t="s">
        <v>821</v>
      </c>
      <c r="AF294" s="8" t="s">
        <v>124</v>
      </c>
      <c r="AG294" s="14">
        <f>AH294+AI294+AJ294+AK294</f>
        <v>36</v>
      </c>
      <c r="AH294" s="14">
        <f>AM294/AL294</f>
        <v>9</v>
      </c>
      <c r="AI294" s="14">
        <f>AN294/AL294</f>
        <v>9</v>
      </c>
      <c r="AJ294" s="14">
        <f>AO294/AL294</f>
        <v>9</v>
      </c>
      <c r="AK294" s="14">
        <f>AP294/AL294</f>
        <v>9</v>
      </c>
      <c r="AL294" s="14">
        <v>68272.888888888891</v>
      </c>
      <c r="AM294" s="14">
        <v>614456</v>
      </c>
      <c r="AN294" s="14">
        <v>614456</v>
      </c>
      <c r="AO294" s="14">
        <v>614456</v>
      </c>
      <c r="AP294" s="14">
        <v>614456</v>
      </c>
      <c r="AQ294" s="14">
        <v>2457824</v>
      </c>
      <c r="AR294" s="14" t="s">
        <v>786</v>
      </c>
      <c r="AS294" s="14" t="s">
        <v>110</v>
      </c>
      <c r="AT294" s="14" t="s">
        <v>109</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96.6" x14ac:dyDescent="0.3">
      <c r="A295" s="8" t="s">
        <v>34</v>
      </c>
      <c r="B295" s="8" t="s">
        <v>33</v>
      </c>
      <c r="C295" s="8" t="s">
        <v>449</v>
      </c>
      <c r="D295" s="10" t="s">
        <v>820</v>
      </c>
      <c r="E295" s="8" t="s">
        <v>799</v>
      </c>
      <c r="F295" s="8" t="s">
        <v>446</v>
      </c>
      <c r="G295" s="8" t="s">
        <v>784</v>
      </c>
      <c r="H295" s="8" t="s">
        <v>783</v>
      </c>
      <c r="I295" s="8" t="s">
        <v>798</v>
      </c>
      <c r="J295" s="8" t="s">
        <v>797</v>
      </c>
      <c r="K295" s="8" t="s">
        <v>796</v>
      </c>
      <c r="L295" s="8" t="s">
        <v>795</v>
      </c>
      <c r="M295" s="8" t="s">
        <v>794</v>
      </c>
      <c r="N295" s="8" t="s">
        <v>819</v>
      </c>
      <c r="O295" s="8" t="s">
        <v>121</v>
      </c>
      <c r="P295" s="8" t="s">
        <v>120</v>
      </c>
      <c r="Q295" s="8" t="s">
        <v>129</v>
      </c>
      <c r="R295" s="8" t="s">
        <v>128</v>
      </c>
      <c r="S295" s="8" t="s">
        <v>16</v>
      </c>
      <c r="T295" s="8" t="s">
        <v>15</v>
      </c>
      <c r="U295" s="8" t="s">
        <v>14</v>
      </c>
      <c r="V295" s="8" t="s">
        <v>13</v>
      </c>
      <c r="W295" s="8" t="s">
        <v>12</v>
      </c>
      <c r="X295" s="8" t="s">
        <v>11</v>
      </c>
      <c r="Y295" s="8" t="s">
        <v>792</v>
      </c>
      <c r="Z295" s="8" t="s">
        <v>791</v>
      </c>
      <c r="AA295" s="8" t="s">
        <v>790</v>
      </c>
      <c r="AB295" s="8" t="s">
        <v>789</v>
      </c>
      <c r="AC295" s="8" t="s">
        <v>633</v>
      </c>
      <c r="AD295" s="9" t="s">
        <v>818</v>
      </c>
      <c r="AE295" s="18" t="s">
        <v>817</v>
      </c>
      <c r="AF295" s="8" t="s">
        <v>124</v>
      </c>
      <c r="AG295" s="8">
        <f>AH295+AI295+AJ295+AK295</f>
        <v>36</v>
      </c>
      <c r="AH295" s="8">
        <f>AM295/AL295</f>
        <v>9</v>
      </c>
      <c r="AI295" s="8">
        <f>AN295/AL295</f>
        <v>9</v>
      </c>
      <c r="AJ295" s="8">
        <f>AO295/AL295</f>
        <v>9</v>
      </c>
      <c r="AK295" s="8">
        <f>AP295/AL295</f>
        <v>9</v>
      </c>
      <c r="AL295" s="8">
        <v>3666.6666666666665</v>
      </c>
      <c r="AM295" s="8">
        <v>33000</v>
      </c>
      <c r="AN295" s="8">
        <v>33000</v>
      </c>
      <c r="AO295" s="8">
        <v>33000</v>
      </c>
      <c r="AP295" s="8">
        <v>33000</v>
      </c>
      <c r="AQ295" s="8">
        <v>132000</v>
      </c>
      <c r="AR295" s="8" t="s">
        <v>786</v>
      </c>
      <c r="AS295" s="8" t="s">
        <v>110</v>
      </c>
      <c r="AT295" s="8" t="s">
        <v>109</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96.6" x14ac:dyDescent="0.3">
      <c r="A296" s="8" t="s">
        <v>34</v>
      </c>
      <c r="B296" s="8" t="s">
        <v>33</v>
      </c>
      <c r="C296" s="8" t="s">
        <v>449</v>
      </c>
      <c r="D296" s="10" t="s">
        <v>816</v>
      </c>
      <c r="E296" s="8" t="s">
        <v>799</v>
      </c>
      <c r="F296" s="8" t="s">
        <v>446</v>
      </c>
      <c r="G296" s="8" t="s">
        <v>784</v>
      </c>
      <c r="H296" s="8" t="s">
        <v>783</v>
      </c>
      <c r="I296" s="8" t="s">
        <v>798</v>
      </c>
      <c r="J296" s="8" t="s">
        <v>797</v>
      </c>
      <c r="K296" s="8" t="s">
        <v>796</v>
      </c>
      <c r="L296" s="8" t="s">
        <v>795</v>
      </c>
      <c r="M296" s="8" t="s">
        <v>794</v>
      </c>
      <c r="N296" s="8" t="s">
        <v>815</v>
      </c>
      <c r="O296" s="8" t="s">
        <v>121</v>
      </c>
      <c r="P296" s="8" t="s">
        <v>120</v>
      </c>
      <c r="Q296" s="8" t="s">
        <v>129</v>
      </c>
      <c r="R296" s="8" t="s">
        <v>128</v>
      </c>
      <c r="S296" s="8" t="s">
        <v>16</v>
      </c>
      <c r="T296" s="8" t="s">
        <v>15</v>
      </c>
      <c r="U296" s="8" t="s">
        <v>814</v>
      </c>
      <c r="V296" s="8" t="s">
        <v>813</v>
      </c>
      <c r="W296" s="8" t="s">
        <v>812</v>
      </c>
      <c r="X296" s="8" t="s">
        <v>811</v>
      </c>
      <c r="Y296" s="8" t="s">
        <v>792</v>
      </c>
      <c r="Z296" s="8" t="s">
        <v>791</v>
      </c>
      <c r="AA296" s="8" t="s">
        <v>790</v>
      </c>
      <c r="AB296" s="8" t="s">
        <v>789</v>
      </c>
      <c r="AC296" s="8" t="s">
        <v>546</v>
      </c>
      <c r="AD296" s="9" t="s">
        <v>810</v>
      </c>
      <c r="AE296" s="18" t="s">
        <v>809</v>
      </c>
      <c r="AF296" s="8" t="s">
        <v>124</v>
      </c>
      <c r="AG296" s="8">
        <f>AH296+AI296+AJ296+AK296</f>
        <v>12</v>
      </c>
      <c r="AH296" s="8">
        <f>AM296/AL296</f>
        <v>3</v>
      </c>
      <c r="AI296" s="8">
        <f>AN296/AL296</f>
        <v>3</v>
      </c>
      <c r="AJ296" s="8">
        <f>AO296/AL296</f>
        <v>3</v>
      </c>
      <c r="AK296" s="8">
        <f>AP296/AL296</f>
        <v>3</v>
      </c>
      <c r="AL296" s="8">
        <v>2666.6666666666665</v>
      </c>
      <c r="AM296" s="8">
        <v>8000</v>
      </c>
      <c r="AN296" s="8">
        <v>8000</v>
      </c>
      <c r="AO296" s="8">
        <v>8000</v>
      </c>
      <c r="AP296" s="8">
        <v>8000</v>
      </c>
      <c r="AQ296" s="8">
        <v>32000</v>
      </c>
      <c r="AR296" s="8" t="s">
        <v>786</v>
      </c>
      <c r="AS296" s="8" t="s">
        <v>110</v>
      </c>
      <c r="AT296" s="8" t="s">
        <v>109</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96.6" x14ac:dyDescent="0.3">
      <c r="A297" s="8" t="s">
        <v>34</v>
      </c>
      <c r="B297" s="8" t="s">
        <v>33</v>
      </c>
      <c r="C297" s="8" t="s">
        <v>449</v>
      </c>
      <c r="D297" s="10" t="s">
        <v>808</v>
      </c>
      <c r="E297" s="8" t="s">
        <v>799</v>
      </c>
      <c r="F297" s="8" t="s">
        <v>446</v>
      </c>
      <c r="G297" s="8" t="s">
        <v>784</v>
      </c>
      <c r="H297" s="8" t="s">
        <v>783</v>
      </c>
      <c r="I297" s="8" t="s">
        <v>798</v>
      </c>
      <c r="J297" s="8" t="s">
        <v>797</v>
      </c>
      <c r="K297" s="8" t="s">
        <v>796</v>
      </c>
      <c r="L297" s="8" t="s">
        <v>795</v>
      </c>
      <c r="M297" s="8" t="s">
        <v>794</v>
      </c>
      <c r="N297" s="8" t="s">
        <v>807</v>
      </c>
      <c r="O297" s="8" t="s">
        <v>121</v>
      </c>
      <c r="P297" s="8" t="s">
        <v>120</v>
      </c>
      <c r="Q297" s="8" t="s">
        <v>129</v>
      </c>
      <c r="R297" s="8" t="s">
        <v>128</v>
      </c>
      <c r="S297" s="8" t="s">
        <v>16</v>
      </c>
      <c r="T297" s="8" t="s">
        <v>15</v>
      </c>
      <c r="U297" s="8" t="s">
        <v>806</v>
      </c>
      <c r="V297" s="8" t="s">
        <v>805</v>
      </c>
      <c r="W297" s="8" t="s">
        <v>804</v>
      </c>
      <c r="X297" s="8" t="s">
        <v>803</v>
      </c>
      <c r="Y297" s="8" t="s">
        <v>792</v>
      </c>
      <c r="Z297" s="8" t="s">
        <v>791</v>
      </c>
      <c r="AA297" s="8" t="s">
        <v>790</v>
      </c>
      <c r="AB297" s="8" t="s">
        <v>789</v>
      </c>
      <c r="AC297" s="8" t="s">
        <v>628</v>
      </c>
      <c r="AD297" s="9" t="s">
        <v>802</v>
      </c>
      <c r="AE297" s="18" t="s">
        <v>801</v>
      </c>
      <c r="AF297" s="8" t="s">
        <v>124</v>
      </c>
      <c r="AG297" s="8">
        <f>AH297+AI297+AJ297+AK297</f>
        <v>72</v>
      </c>
      <c r="AH297" s="8">
        <f>AM297/AL297</f>
        <v>18</v>
      </c>
      <c r="AI297" s="8">
        <f>AN297/AL297</f>
        <v>18</v>
      </c>
      <c r="AJ297" s="8">
        <f>AO297/AL297</f>
        <v>18</v>
      </c>
      <c r="AK297" s="8">
        <f>AP297/AL297</f>
        <v>18</v>
      </c>
      <c r="AL297" s="8">
        <v>3166.6666666666665</v>
      </c>
      <c r="AM297" s="8">
        <v>57000</v>
      </c>
      <c r="AN297" s="8">
        <v>57000</v>
      </c>
      <c r="AO297" s="8">
        <v>57000</v>
      </c>
      <c r="AP297" s="8">
        <v>57000</v>
      </c>
      <c r="AQ297" s="8">
        <v>228000</v>
      </c>
      <c r="AR297" s="8" t="s">
        <v>786</v>
      </c>
      <c r="AS297" s="8" t="s">
        <v>110</v>
      </c>
      <c r="AT297" s="8" t="s">
        <v>109</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96.6" x14ac:dyDescent="0.3">
      <c r="A298" s="8" t="s">
        <v>34</v>
      </c>
      <c r="B298" s="8" t="s">
        <v>33</v>
      </c>
      <c r="C298" s="8" t="s">
        <v>449</v>
      </c>
      <c r="D298" s="10" t="s">
        <v>800</v>
      </c>
      <c r="E298" s="8" t="s">
        <v>799</v>
      </c>
      <c r="F298" s="8" t="s">
        <v>446</v>
      </c>
      <c r="G298" s="8" t="s">
        <v>784</v>
      </c>
      <c r="H298" s="8" t="s">
        <v>783</v>
      </c>
      <c r="I298" s="8" t="s">
        <v>798</v>
      </c>
      <c r="J298" s="8" t="s">
        <v>797</v>
      </c>
      <c r="K298" s="8" t="s">
        <v>796</v>
      </c>
      <c r="L298" s="8" t="s">
        <v>795</v>
      </c>
      <c r="M298" s="8" t="s">
        <v>794</v>
      </c>
      <c r="N298" s="8" t="s">
        <v>793</v>
      </c>
      <c r="O298" s="8" t="s">
        <v>121</v>
      </c>
      <c r="P298" s="8" t="s">
        <v>120</v>
      </c>
      <c r="Q298" s="8" t="s">
        <v>129</v>
      </c>
      <c r="R298" s="8" t="s">
        <v>128</v>
      </c>
      <c r="S298" s="8" t="s">
        <v>395</v>
      </c>
      <c r="T298" s="8" t="s">
        <v>394</v>
      </c>
      <c r="U298" s="8" t="s">
        <v>393</v>
      </c>
      <c r="V298" s="8" t="s">
        <v>392</v>
      </c>
      <c r="W298" s="8" t="s">
        <v>391</v>
      </c>
      <c r="X298" s="8" t="s">
        <v>390</v>
      </c>
      <c r="Y298" s="8" t="s">
        <v>792</v>
      </c>
      <c r="Z298" s="8" t="s">
        <v>791</v>
      </c>
      <c r="AA298" s="8" t="s">
        <v>790</v>
      </c>
      <c r="AB298" s="8" t="s">
        <v>789</v>
      </c>
      <c r="AC298" s="8" t="s">
        <v>506</v>
      </c>
      <c r="AD298" s="9" t="s">
        <v>788</v>
      </c>
      <c r="AE298" s="18" t="s">
        <v>787</v>
      </c>
      <c r="AF298" s="8" t="s">
        <v>124</v>
      </c>
      <c r="AG298" s="8">
        <f>AH298+AI298+AJ298+AK298</f>
        <v>24</v>
      </c>
      <c r="AH298" s="8">
        <f>AM298/AL298</f>
        <v>6</v>
      </c>
      <c r="AI298" s="8">
        <f>AN298/AL298</f>
        <v>6</v>
      </c>
      <c r="AJ298" s="8">
        <f>AO298/AL298</f>
        <v>6</v>
      </c>
      <c r="AK298" s="8">
        <f>AP298/AL298</f>
        <v>6</v>
      </c>
      <c r="AL298" s="8">
        <v>4000</v>
      </c>
      <c r="AM298" s="8">
        <v>24000</v>
      </c>
      <c r="AN298" s="8">
        <v>24000</v>
      </c>
      <c r="AO298" s="8">
        <v>24000</v>
      </c>
      <c r="AP298" s="8">
        <v>24000</v>
      </c>
      <c r="AQ298" s="8">
        <v>96000</v>
      </c>
      <c r="AR298" s="8" t="s">
        <v>786</v>
      </c>
      <c r="AS298" s="8" t="s">
        <v>110</v>
      </c>
      <c r="AT298" s="8" t="s">
        <v>109</v>
      </c>
      <c r="AU298" s="6"/>
      <c r="AV298" s="6"/>
      <c r="AW298" s="6"/>
      <c r="AX298" s="6"/>
      <c r="AY298" s="6"/>
      <c r="AZ298" s="6"/>
      <c r="BA298" s="7">
        <f>AZ298/AO298</f>
        <v>0</v>
      </c>
      <c r="BB298" s="6"/>
      <c r="BC298" s="6"/>
      <c r="BD298" s="6"/>
      <c r="BE298" s="6"/>
      <c r="BF298" s="7">
        <f>BE298/AJ298</f>
        <v>0</v>
      </c>
      <c r="BG298" s="6"/>
      <c r="BH298" s="6"/>
      <c r="BI298" s="6"/>
      <c r="BJ298" s="6"/>
      <c r="BK298" s="6"/>
      <c r="BL298" s="6"/>
    </row>
    <row r="299" spans="1:64" s="5" customFormat="1" ht="55.2" x14ac:dyDescent="0.3">
      <c r="A299" s="8" t="s">
        <v>34</v>
      </c>
      <c r="B299" s="8" t="s">
        <v>33</v>
      </c>
      <c r="C299" s="8" t="s">
        <v>32</v>
      </c>
      <c r="D299" s="10" t="s">
        <v>785</v>
      </c>
      <c r="E299" s="8" t="s">
        <v>30</v>
      </c>
      <c r="F299" s="9" t="s">
        <v>29</v>
      </c>
      <c r="G299" s="8" t="s">
        <v>784</v>
      </c>
      <c r="H299" s="8" t="s">
        <v>783</v>
      </c>
      <c r="I299" s="8" t="s">
        <v>322</v>
      </c>
      <c r="J299" s="8" t="s">
        <v>273</v>
      </c>
      <c r="K299" s="8" t="s">
        <v>272</v>
      </c>
      <c r="L299" s="8" t="s">
        <v>271</v>
      </c>
      <c r="M299" s="8" t="s">
        <v>22</v>
      </c>
      <c r="N299" s="8" t="s">
        <v>396</v>
      </c>
      <c r="O299" s="8" t="s">
        <v>235</v>
      </c>
      <c r="P299" s="8" t="s">
        <v>234</v>
      </c>
      <c r="Q299" s="8" t="s">
        <v>233</v>
      </c>
      <c r="R299" s="8" t="s">
        <v>232</v>
      </c>
      <c r="S299" s="8" t="s">
        <v>395</v>
      </c>
      <c r="T299" s="8" t="s">
        <v>394</v>
      </c>
      <c r="U299" s="8" t="s">
        <v>393</v>
      </c>
      <c r="V299" s="8" t="s">
        <v>392</v>
      </c>
      <c r="W299" s="8" t="s">
        <v>391</v>
      </c>
      <c r="X299" s="8" t="s">
        <v>390</v>
      </c>
      <c r="Y299" s="8" t="s">
        <v>320</v>
      </c>
      <c r="Z299" s="8" t="s">
        <v>9</v>
      </c>
      <c r="AA299" s="8" t="s">
        <v>378</v>
      </c>
      <c r="AB299" s="8" t="s">
        <v>318</v>
      </c>
      <c r="AC299" s="16" t="s">
        <v>782</v>
      </c>
      <c r="AD299" s="9" t="s">
        <v>781</v>
      </c>
      <c r="AE299" s="18" t="s">
        <v>780</v>
      </c>
      <c r="AF299" s="8" t="s">
        <v>779</v>
      </c>
      <c r="AG299" s="8">
        <f>AH299+AI299+AJ299+AK299</f>
        <v>1</v>
      </c>
      <c r="AH299" s="8">
        <f>AM299/AL299</f>
        <v>0</v>
      </c>
      <c r="AI299" s="8">
        <f>AN299/AL299</f>
        <v>0</v>
      </c>
      <c r="AJ299" s="8">
        <f>AO299/AL299</f>
        <v>0.76190476190476186</v>
      </c>
      <c r="AK299" s="8">
        <f>AP299/AL299</f>
        <v>0.23809523809523808</v>
      </c>
      <c r="AL299" s="8">
        <v>21000000</v>
      </c>
      <c r="AM299" s="8">
        <v>0</v>
      </c>
      <c r="AN299" s="8">
        <v>0</v>
      </c>
      <c r="AO299" s="8">
        <v>16000000</v>
      </c>
      <c r="AP299" s="8">
        <v>5000000</v>
      </c>
      <c r="AQ299" s="8">
        <v>21000000</v>
      </c>
      <c r="AR299" s="8" t="s">
        <v>778</v>
      </c>
      <c r="AS299" s="8" t="s">
        <v>226</v>
      </c>
      <c r="AT299" s="8" t="s">
        <v>225</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96.6" x14ac:dyDescent="0.3">
      <c r="A300" s="14" t="s">
        <v>34</v>
      </c>
      <c r="B300" s="14" t="s">
        <v>33</v>
      </c>
      <c r="C300" s="14" t="s">
        <v>449</v>
      </c>
      <c r="D300" s="10" t="s">
        <v>777</v>
      </c>
      <c r="E300" s="14" t="s">
        <v>447</v>
      </c>
      <c r="F300" s="14" t="s">
        <v>446</v>
      </c>
      <c r="G300" s="14" t="s">
        <v>445</v>
      </c>
      <c r="H300" s="14" t="s">
        <v>444</v>
      </c>
      <c r="I300" s="14" t="s">
        <v>443</v>
      </c>
      <c r="J300" s="14" t="s">
        <v>644</v>
      </c>
      <c r="K300" s="14" t="s">
        <v>643</v>
      </c>
      <c r="L300" s="14" t="s">
        <v>642</v>
      </c>
      <c r="M300" s="14" t="s">
        <v>439</v>
      </c>
      <c r="N300" s="14" t="s">
        <v>712</v>
      </c>
      <c r="O300" s="14" t="s">
        <v>92</v>
      </c>
      <c r="P300" s="14" t="s">
        <v>91</v>
      </c>
      <c r="Q300" s="14" t="s">
        <v>711</v>
      </c>
      <c r="R300" s="14" t="s">
        <v>710</v>
      </c>
      <c r="S300" s="14" t="s">
        <v>395</v>
      </c>
      <c r="T300" s="14" t="s">
        <v>394</v>
      </c>
      <c r="U300" s="14" t="s">
        <v>709</v>
      </c>
      <c r="V300" s="14" t="s">
        <v>708</v>
      </c>
      <c r="W300" s="14" t="s">
        <v>707</v>
      </c>
      <c r="X300" s="14" t="s">
        <v>706</v>
      </c>
      <c r="Y300" s="14" t="s">
        <v>705</v>
      </c>
      <c r="Z300" s="14" t="s">
        <v>640</v>
      </c>
      <c r="AA300" s="14" t="s">
        <v>776</v>
      </c>
      <c r="AB300" s="14" t="s">
        <v>432</v>
      </c>
      <c r="AC300" s="14" t="s">
        <v>775</v>
      </c>
      <c r="AD300" s="9" t="s">
        <v>774</v>
      </c>
      <c r="AE300" s="8" t="s">
        <v>773</v>
      </c>
      <c r="AF300" s="8" t="s">
        <v>98</v>
      </c>
      <c r="AG300" s="14">
        <f>AH300+AI300+AJ300+AK300</f>
        <v>5.1170212765957448</v>
      </c>
      <c r="AH300" s="14">
        <f>AM300/AL300</f>
        <v>2.4893617021276597</v>
      </c>
      <c r="AI300" s="14">
        <f>AN300/AL300</f>
        <v>2.6276595744680851</v>
      </c>
      <c r="AJ300" s="14">
        <f>AO300/AL300</f>
        <v>0</v>
      </c>
      <c r="AK300" s="14">
        <f>AP300/AL300</f>
        <v>0</v>
      </c>
      <c r="AL300" s="14">
        <v>2820000</v>
      </c>
      <c r="AM300" s="14">
        <v>7020000</v>
      </c>
      <c r="AN300" s="14">
        <v>7410000</v>
      </c>
      <c r="AO300" s="17">
        <v>0</v>
      </c>
      <c r="AP300" s="17">
        <v>0</v>
      </c>
      <c r="AQ300" s="14">
        <v>14430000</v>
      </c>
      <c r="AR300" s="14" t="s">
        <v>427</v>
      </c>
      <c r="AS300" s="14" t="s">
        <v>83</v>
      </c>
      <c r="AT300" s="14" t="s">
        <v>82</v>
      </c>
      <c r="AU300" s="6"/>
      <c r="AV300" s="6"/>
      <c r="AW300" s="6"/>
      <c r="AX300" s="6"/>
      <c r="AY300" s="6"/>
      <c r="AZ300" s="6"/>
      <c r="BA300" s="7" t="e">
        <f>AZ300/AO300</f>
        <v>#DIV/0!</v>
      </c>
      <c r="BB300" s="6"/>
      <c r="BC300" s="6"/>
      <c r="BD300" s="6"/>
      <c r="BE300" s="6"/>
      <c r="BF300" s="7" t="e">
        <f>BE300/AJ300</f>
        <v>#DIV/0!</v>
      </c>
      <c r="BG300" s="6"/>
      <c r="BH300" s="6"/>
      <c r="BI300" s="6"/>
      <c r="BJ300" s="6"/>
      <c r="BK300" s="6"/>
      <c r="BL300" s="6"/>
    </row>
    <row r="301" spans="1:64" s="5" customFormat="1" ht="96.6" x14ac:dyDescent="0.3">
      <c r="A301" s="14" t="s">
        <v>34</v>
      </c>
      <c r="B301" s="14" t="s">
        <v>33</v>
      </c>
      <c r="C301" s="14" t="s">
        <v>449</v>
      </c>
      <c r="D301" s="10" t="s">
        <v>772</v>
      </c>
      <c r="E301" s="14" t="s">
        <v>447</v>
      </c>
      <c r="F301" s="14" t="s">
        <v>446</v>
      </c>
      <c r="G301" s="14" t="s">
        <v>445</v>
      </c>
      <c r="H301" s="14" t="s">
        <v>444</v>
      </c>
      <c r="I301" s="14" t="s">
        <v>443</v>
      </c>
      <c r="J301" s="14" t="s">
        <v>644</v>
      </c>
      <c r="K301" s="14" t="s">
        <v>643</v>
      </c>
      <c r="L301" s="14" t="s">
        <v>642</v>
      </c>
      <c r="M301" s="14" t="s">
        <v>439</v>
      </c>
      <c r="N301" s="14" t="s">
        <v>712</v>
      </c>
      <c r="O301" s="14" t="s">
        <v>92</v>
      </c>
      <c r="P301" s="14" t="s">
        <v>91</v>
      </c>
      <c r="Q301" s="14" t="s">
        <v>711</v>
      </c>
      <c r="R301" s="14" t="s">
        <v>710</v>
      </c>
      <c r="S301" s="14" t="s">
        <v>395</v>
      </c>
      <c r="T301" s="14" t="s">
        <v>394</v>
      </c>
      <c r="U301" s="14" t="s">
        <v>709</v>
      </c>
      <c r="V301" s="14" t="s">
        <v>708</v>
      </c>
      <c r="W301" s="14" t="s">
        <v>707</v>
      </c>
      <c r="X301" s="14" t="s">
        <v>706</v>
      </c>
      <c r="Y301" s="14" t="s">
        <v>705</v>
      </c>
      <c r="Z301" s="14" t="s">
        <v>640</v>
      </c>
      <c r="AA301" s="14" t="s">
        <v>771</v>
      </c>
      <c r="AB301" s="14" t="s">
        <v>432</v>
      </c>
      <c r="AC301" s="14" t="s">
        <v>770</v>
      </c>
      <c r="AD301" s="9" t="s">
        <v>769</v>
      </c>
      <c r="AE301" s="8" t="s">
        <v>768</v>
      </c>
      <c r="AF301" s="8" t="s">
        <v>98</v>
      </c>
      <c r="AG301" s="14">
        <f>AH301+AI301+AJ301+AK301</f>
        <v>3.3230378828628013</v>
      </c>
      <c r="AH301" s="14">
        <f>AM301/AL301</f>
        <v>3.3230378828628013</v>
      </c>
      <c r="AI301" s="14">
        <f>AN301/AL301</f>
        <v>0</v>
      </c>
      <c r="AJ301" s="14">
        <f>AO301/AL301</f>
        <v>0</v>
      </c>
      <c r="AK301" s="14">
        <f>AP301/AL301</f>
        <v>0</v>
      </c>
      <c r="AL301" s="14">
        <v>1295292.4858899999</v>
      </c>
      <c r="AM301" s="14">
        <v>4304306</v>
      </c>
      <c r="AN301" s="14">
        <v>0</v>
      </c>
      <c r="AO301" s="17">
        <v>0</v>
      </c>
      <c r="AP301" s="17">
        <v>0</v>
      </c>
      <c r="AQ301" s="14">
        <v>4304306</v>
      </c>
      <c r="AR301" s="14" t="s">
        <v>427</v>
      </c>
      <c r="AS301" s="14" t="s">
        <v>83</v>
      </c>
      <c r="AT301" s="14" t="s">
        <v>82</v>
      </c>
      <c r="AU301" s="6"/>
      <c r="AV301" s="6"/>
      <c r="AW301" s="6"/>
      <c r="AX301" s="6"/>
      <c r="AY301" s="6"/>
      <c r="AZ301" s="6"/>
      <c r="BA301" s="7" t="e">
        <f>AZ301/AO301</f>
        <v>#DIV/0!</v>
      </c>
      <c r="BB301" s="6"/>
      <c r="BC301" s="6"/>
      <c r="BD301" s="6"/>
      <c r="BE301" s="6"/>
      <c r="BF301" s="7" t="e">
        <f>BE301/AJ301</f>
        <v>#DIV/0!</v>
      </c>
      <c r="BG301" s="6"/>
      <c r="BH301" s="6"/>
      <c r="BI301" s="6"/>
      <c r="BJ301" s="6"/>
      <c r="BK301" s="6"/>
      <c r="BL301" s="6"/>
    </row>
    <row r="302" spans="1:64" s="5" customFormat="1" ht="96.6" x14ac:dyDescent="0.3">
      <c r="A302" s="14" t="s">
        <v>34</v>
      </c>
      <c r="B302" s="14" t="s">
        <v>33</v>
      </c>
      <c r="C302" s="14" t="s">
        <v>449</v>
      </c>
      <c r="D302" s="10" t="s">
        <v>767</v>
      </c>
      <c r="E302" s="14" t="s">
        <v>447</v>
      </c>
      <c r="F302" s="14" t="s">
        <v>446</v>
      </c>
      <c r="G302" s="14" t="s">
        <v>445</v>
      </c>
      <c r="H302" s="14" t="s">
        <v>444</v>
      </c>
      <c r="I302" s="14" t="s">
        <v>443</v>
      </c>
      <c r="J302" s="14" t="s">
        <v>644</v>
      </c>
      <c r="K302" s="14" t="s">
        <v>643</v>
      </c>
      <c r="L302" s="14" t="s">
        <v>642</v>
      </c>
      <c r="M302" s="14" t="s">
        <v>439</v>
      </c>
      <c r="N302" s="14" t="s">
        <v>712</v>
      </c>
      <c r="O302" s="14" t="s">
        <v>92</v>
      </c>
      <c r="P302" s="14" t="s">
        <v>91</v>
      </c>
      <c r="Q302" s="14" t="s">
        <v>711</v>
      </c>
      <c r="R302" s="14" t="s">
        <v>710</v>
      </c>
      <c r="S302" s="14" t="s">
        <v>395</v>
      </c>
      <c r="T302" s="14" t="s">
        <v>394</v>
      </c>
      <c r="U302" s="14" t="s">
        <v>709</v>
      </c>
      <c r="V302" s="14" t="s">
        <v>708</v>
      </c>
      <c r="W302" s="14" t="s">
        <v>707</v>
      </c>
      <c r="X302" s="14" t="s">
        <v>706</v>
      </c>
      <c r="Y302" s="14" t="s">
        <v>705</v>
      </c>
      <c r="Z302" s="14" t="s">
        <v>640</v>
      </c>
      <c r="AA302" s="14" t="s">
        <v>766</v>
      </c>
      <c r="AB302" s="14" t="s">
        <v>432</v>
      </c>
      <c r="AC302" s="14" t="s">
        <v>259</v>
      </c>
      <c r="AD302" s="9" t="s">
        <v>765</v>
      </c>
      <c r="AE302" s="8" t="s">
        <v>764</v>
      </c>
      <c r="AF302" s="8" t="s">
        <v>61</v>
      </c>
      <c r="AG302" s="14">
        <f>AH302+AI302+AJ302+AK302</f>
        <v>0.99586398616808491</v>
      </c>
      <c r="AH302" s="14">
        <f>AM302/AL302</f>
        <v>0.99586398616808491</v>
      </c>
      <c r="AI302" s="14">
        <f>AN302/AL302</f>
        <v>0</v>
      </c>
      <c r="AJ302" s="14">
        <f>AO302/AL302</f>
        <v>0</v>
      </c>
      <c r="AK302" s="14">
        <f>AP302/AL302</f>
        <v>0</v>
      </c>
      <c r="AL302" s="14">
        <v>5899400</v>
      </c>
      <c r="AM302" s="14">
        <v>5875000</v>
      </c>
      <c r="AN302" s="14">
        <v>0</v>
      </c>
      <c r="AO302" s="17">
        <v>0</v>
      </c>
      <c r="AP302" s="17">
        <v>0</v>
      </c>
      <c r="AQ302" s="14">
        <v>5875000</v>
      </c>
      <c r="AR302" s="14" t="s">
        <v>427</v>
      </c>
      <c r="AS302" s="14" t="s">
        <v>83</v>
      </c>
      <c r="AT302" s="14" t="s">
        <v>82</v>
      </c>
      <c r="AU302" s="6"/>
      <c r="AV302" s="6"/>
      <c r="AW302" s="6"/>
      <c r="AX302" s="6"/>
      <c r="AY302" s="6"/>
      <c r="AZ302" s="6"/>
      <c r="BA302" s="7" t="e">
        <f>AZ302/AO302</f>
        <v>#DIV/0!</v>
      </c>
      <c r="BB302" s="6"/>
      <c r="BC302" s="6"/>
      <c r="BD302" s="6"/>
      <c r="BE302" s="6"/>
      <c r="BF302" s="7" t="e">
        <f>BE302/AJ302</f>
        <v>#DIV/0!</v>
      </c>
      <c r="BG302" s="6"/>
      <c r="BH302" s="6"/>
      <c r="BI302" s="6"/>
      <c r="BJ302" s="6"/>
      <c r="BK302" s="6"/>
      <c r="BL302" s="6"/>
    </row>
    <row r="303" spans="1:64" s="5" customFormat="1" ht="124.2" x14ac:dyDescent="0.3">
      <c r="A303" s="14" t="s">
        <v>34</v>
      </c>
      <c r="B303" s="14" t="s">
        <v>33</v>
      </c>
      <c r="C303" s="14" t="s">
        <v>449</v>
      </c>
      <c r="D303" s="10" t="s">
        <v>763</v>
      </c>
      <c r="E303" s="14" t="s">
        <v>447</v>
      </c>
      <c r="F303" s="14" t="s">
        <v>446</v>
      </c>
      <c r="G303" s="14" t="s">
        <v>445</v>
      </c>
      <c r="H303" s="14" t="s">
        <v>444</v>
      </c>
      <c r="I303" s="14" t="s">
        <v>443</v>
      </c>
      <c r="J303" s="14" t="s">
        <v>644</v>
      </c>
      <c r="K303" s="14" t="s">
        <v>643</v>
      </c>
      <c r="L303" s="14" t="s">
        <v>642</v>
      </c>
      <c r="M303" s="14" t="s">
        <v>439</v>
      </c>
      <c r="N303" s="14" t="s">
        <v>712</v>
      </c>
      <c r="O303" s="14" t="s">
        <v>92</v>
      </c>
      <c r="P303" s="14" t="s">
        <v>91</v>
      </c>
      <c r="Q303" s="14" t="s">
        <v>711</v>
      </c>
      <c r="R303" s="14" t="s">
        <v>710</v>
      </c>
      <c r="S303" s="14" t="s">
        <v>395</v>
      </c>
      <c r="T303" s="14" t="s">
        <v>394</v>
      </c>
      <c r="U303" s="14" t="s">
        <v>709</v>
      </c>
      <c r="V303" s="14" t="s">
        <v>708</v>
      </c>
      <c r="W303" s="14" t="s">
        <v>707</v>
      </c>
      <c r="X303" s="14" t="s">
        <v>706</v>
      </c>
      <c r="Y303" s="14" t="s">
        <v>705</v>
      </c>
      <c r="Z303" s="14" t="s">
        <v>640</v>
      </c>
      <c r="AA303" s="14" t="s">
        <v>762</v>
      </c>
      <c r="AB303" s="14" t="s">
        <v>432</v>
      </c>
      <c r="AC303" s="14" t="s">
        <v>255</v>
      </c>
      <c r="AD303" s="9" t="s">
        <v>761</v>
      </c>
      <c r="AE303" s="8" t="s">
        <v>760</v>
      </c>
      <c r="AF303" s="8" t="s">
        <v>61</v>
      </c>
      <c r="AG303" s="14">
        <f>AH303+AI303+AJ303+AK303</f>
        <v>0</v>
      </c>
      <c r="AH303" s="14">
        <f>AM303/AL303</f>
        <v>0</v>
      </c>
      <c r="AI303" s="14">
        <f>AN303/AL303</f>
        <v>0</v>
      </c>
      <c r="AJ303" s="14">
        <f>AO303/AL303</f>
        <v>0</v>
      </c>
      <c r="AK303" s="14">
        <f>AP303/AL303</f>
        <v>0</v>
      </c>
      <c r="AL303" s="14">
        <v>14996000</v>
      </c>
      <c r="AM303" s="14">
        <v>0</v>
      </c>
      <c r="AN303" s="14">
        <v>0</v>
      </c>
      <c r="AO303" s="17"/>
      <c r="AP303" s="17">
        <v>0</v>
      </c>
      <c r="AQ303" s="14">
        <v>14996000</v>
      </c>
      <c r="AR303" s="14" t="s">
        <v>427</v>
      </c>
      <c r="AS303" s="14" t="s">
        <v>83</v>
      </c>
      <c r="AT303" s="14" t="s">
        <v>82</v>
      </c>
      <c r="AU303" s="6"/>
      <c r="AV303" s="6"/>
      <c r="AW303" s="6"/>
      <c r="AX303" s="6"/>
      <c r="AY303" s="6"/>
      <c r="AZ303" s="6"/>
      <c r="BA303" s="7" t="e">
        <f>AZ303/AO303</f>
        <v>#DIV/0!</v>
      </c>
      <c r="BB303" s="6"/>
      <c r="BC303" s="6"/>
      <c r="BD303" s="6"/>
      <c r="BE303" s="6"/>
      <c r="BF303" s="7" t="e">
        <f>BE303/AJ303</f>
        <v>#DIV/0!</v>
      </c>
      <c r="BG303" s="6"/>
      <c r="BH303" s="6"/>
      <c r="BI303" s="6"/>
      <c r="BJ303" s="6"/>
      <c r="BK303" s="6"/>
      <c r="BL303" s="6"/>
    </row>
    <row r="304" spans="1:64" s="5" customFormat="1" ht="96.6" x14ac:dyDescent="0.3">
      <c r="A304" s="14" t="s">
        <v>34</v>
      </c>
      <c r="B304" s="14" t="s">
        <v>33</v>
      </c>
      <c r="C304" s="14" t="s">
        <v>449</v>
      </c>
      <c r="D304" s="10" t="s">
        <v>759</v>
      </c>
      <c r="E304" s="14" t="s">
        <v>447</v>
      </c>
      <c r="F304" s="14" t="s">
        <v>446</v>
      </c>
      <c r="G304" s="14" t="s">
        <v>445</v>
      </c>
      <c r="H304" s="14" t="s">
        <v>444</v>
      </c>
      <c r="I304" s="14" t="s">
        <v>443</v>
      </c>
      <c r="J304" s="14" t="s">
        <v>644</v>
      </c>
      <c r="K304" s="14" t="s">
        <v>643</v>
      </c>
      <c r="L304" s="14" t="s">
        <v>642</v>
      </c>
      <c r="M304" s="14" t="s">
        <v>439</v>
      </c>
      <c r="N304" s="14" t="s">
        <v>712</v>
      </c>
      <c r="O304" s="14" t="s">
        <v>92</v>
      </c>
      <c r="P304" s="14" t="s">
        <v>91</v>
      </c>
      <c r="Q304" s="14" t="s">
        <v>711</v>
      </c>
      <c r="R304" s="14" t="s">
        <v>710</v>
      </c>
      <c r="S304" s="14" t="s">
        <v>395</v>
      </c>
      <c r="T304" s="14" t="s">
        <v>394</v>
      </c>
      <c r="U304" s="14" t="s">
        <v>709</v>
      </c>
      <c r="V304" s="14" t="s">
        <v>708</v>
      </c>
      <c r="W304" s="14" t="s">
        <v>707</v>
      </c>
      <c r="X304" s="14" t="s">
        <v>706</v>
      </c>
      <c r="Y304" s="14" t="s">
        <v>705</v>
      </c>
      <c r="Z304" s="14" t="s">
        <v>640</v>
      </c>
      <c r="AA304" s="14" t="s">
        <v>758</v>
      </c>
      <c r="AB304" s="14" t="s">
        <v>432</v>
      </c>
      <c r="AC304" s="14" t="s">
        <v>251</v>
      </c>
      <c r="AD304" s="9" t="s">
        <v>757</v>
      </c>
      <c r="AE304" s="8" t="s">
        <v>756</v>
      </c>
      <c r="AF304" s="8" t="s">
        <v>61</v>
      </c>
      <c r="AG304" s="14">
        <f>AH304+AI304+AJ304+AK304</f>
        <v>2</v>
      </c>
      <c r="AH304" s="14">
        <f>AM304/AL304</f>
        <v>0</v>
      </c>
      <c r="AI304" s="14">
        <f>AN304/AL304</f>
        <v>0</v>
      </c>
      <c r="AJ304" s="14">
        <f>AO304/AL304</f>
        <v>1</v>
      </c>
      <c r="AK304" s="14">
        <f>AP304/AL304</f>
        <v>1</v>
      </c>
      <c r="AL304" s="14">
        <v>300000</v>
      </c>
      <c r="AM304" s="14">
        <v>0</v>
      </c>
      <c r="AN304" s="14">
        <v>0</v>
      </c>
      <c r="AO304" s="17">
        <v>300000</v>
      </c>
      <c r="AP304" s="17">
        <v>300000</v>
      </c>
      <c r="AQ304" s="14">
        <v>600000</v>
      </c>
      <c r="AR304" s="14" t="s">
        <v>427</v>
      </c>
      <c r="AS304" s="14" t="s">
        <v>83</v>
      </c>
      <c r="AT304" s="14" t="s">
        <v>82</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124.2" x14ac:dyDescent="0.3">
      <c r="A305" s="14" t="s">
        <v>34</v>
      </c>
      <c r="B305" s="14" t="s">
        <v>33</v>
      </c>
      <c r="C305" s="14" t="s">
        <v>449</v>
      </c>
      <c r="D305" s="10" t="s">
        <v>755</v>
      </c>
      <c r="E305" s="14" t="s">
        <v>447</v>
      </c>
      <c r="F305" s="14" t="s">
        <v>446</v>
      </c>
      <c r="G305" s="14" t="s">
        <v>445</v>
      </c>
      <c r="H305" s="14" t="s">
        <v>444</v>
      </c>
      <c r="I305" s="14" t="s">
        <v>443</v>
      </c>
      <c r="J305" s="14" t="s">
        <v>644</v>
      </c>
      <c r="K305" s="14" t="s">
        <v>643</v>
      </c>
      <c r="L305" s="14" t="s">
        <v>642</v>
      </c>
      <c r="M305" s="14" t="s">
        <v>439</v>
      </c>
      <c r="N305" s="14" t="s">
        <v>712</v>
      </c>
      <c r="O305" s="14" t="s">
        <v>92</v>
      </c>
      <c r="P305" s="14" t="s">
        <v>91</v>
      </c>
      <c r="Q305" s="14" t="s">
        <v>711</v>
      </c>
      <c r="R305" s="14" t="s">
        <v>710</v>
      </c>
      <c r="S305" s="14" t="s">
        <v>395</v>
      </c>
      <c r="T305" s="14" t="s">
        <v>394</v>
      </c>
      <c r="U305" s="14" t="s">
        <v>709</v>
      </c>
      <c r="V305" s="14" t="s">
        <v>708</v>
      </c>
      <c r="W305" s="14" t="s">
        <v>707</v>
      </c>
      <c r="X305" s="14" t="s">
        <v>706</v>
      </c>
      <c r="Y305" s="14" t="s">
        <v>705</v>
      </c>
      <c r="Z305" s="14" t="s">
        <v>640</v>
      </c>
      <c r="AA305" s="14" t="s">
        <v>754</v>
      </c>
      <c r="AB305" s="14" t="s">
        <v>432</v>
      </c>
      <c r="AC305" s="14" t="s">
        <v>247</v>
      </c>
      <c r="AD305" s="13" t="s">
        <v>753</v>
      </c>
      <c r="AE305" s="8" t="s">
        <v>752</v>
      </c>
      <c r="AF305" s="8" t="s">
        <v>61</v>
      </c>
      <c r="AG305" s="14">
        <f>AH305+AI305+AJ305+AK305</f>
        <v>0</v>
      </c>
      <c r="AH305" s="14">
        <f>AM305/AL305</f>
        <v>0</v>
      </c>
      <c r="AI305" s="14">
        <f>AN305/AL305</f>
        <v>0</v>
      </c>
      <c r="AJ305" s="14">
        <f>AO305/AL305</f>
        <v>0</v>
      </c>
      <c r="AK305" s="14">
        <f>AP305/AL305</f>
        <v>0</v>
      </c>
      <c r="AL305" s="14">
        <v>815000000</v>
      </c>
      <c r="AM305" s="14">
        <v>0</v>
      </c>
      <c r="AN305" s="14">
        <v>0</v>
      </c>
      <c r="AO305" s="17">
        <v>0</v>
      </c>
      <c r="AP305" s="17">
        <v>0</v>
      </c>
      <c r="AQ305" s="14">
        <v>0</v>
      </c>
      <c r="AR305" s="14" t="s">
        <v>427</v>
      </c>
      <c r="AS305" s="14" t="s">
        <v>83</v>
      </c>
      <c r="AT305" s="14" t="s">
        <v>82</v>
      </c>
      <c r="AU305" s="6"/>
      <c r="AV305" s="6"/>
      <c r="AW305" s="6"/>
      <c r="AX305" s="6"/>
      <c r="AY305" s="6"/>
      <c r="AZ305" s="6"/>
      <c r="BA305" s="7" t="e">
        <f>AZ305/AO305</f>
        <v>#DIV/0!</v>
      </c>
      <c r="BB305" s="6"/>
      <c r="BC305" s="6"/>
      <c r="BD305" s="6"/>
      <c r="BE305" s="6"/>
      <c r="BF305" s="7" t="e">
        <f>BE305/AJ305</f>
        <v>#DIV/0!</v>
      </c>
      <c r="BG305" s="6"/>
      <c r="BH305" s="6"/>
      <c r="BI305" s="6"/>
      <c r="BJ305" s="6"/>
      <c r="BK305" s="6"/>
      <c r="BL305" s="6"/>
    </row>
    <row r="306" spans="1:64" s="5" customFormat="1" ht="96.6" x14ac:dyDescent="0.3">
      <c r="A306" s="14" t="s">
        <v>34</v>
      </c>
      <c r="B306" s="14" t="s">
        <v>33</v>
      </c>
      <c r="C306" s="14" t="s">
        <v>449</v>
      </c>
      <c r="D306" s="10" t="s">
        <v>751</v>
      </c>
      <c r="E306" s="14" t="s">
        <v>447</v>
      </c>
      <c r="F306" s="14" t="s">
        <v>446</v>
      </c>
      <c r="G306" s="14" t="s">
        <v>445</v>
      </c>
      <c r="H306" s="14" t="s">
        <v>444</v>
      </c>
      <c r="I306" s="14" t="s">
        <v>443</v>
      </c>
      <c r="J306" s="14" t="s">
        <v>644</v>
      </c>
      <c r="K306" s="14" t="s">
        <v>643</v>
      </c>
      <c r="L306" s="14" t="s">
        <v>642</v>
      </c>
      <c r="M306" s="14" t="s">
        <v>439</v>
      </c>
      <c r="N306" s="14" t="s">
        <v>712</v>
      </c>
      <c r="O306" s="14" t="s">
        <v>92</v>
      </c>
      <c r="P306" s="14" t="s">
        <v>91</v>
      </c>
      <c r="Q306" s="14" t="s">
        <v>711</v>
      </c>
      <c r="R306" s="14" t="s">
        <v>710</v>
      </c>
      <c r="S306" s="14" t="s">
        <v>395</v>
      </c>
      <c r="T306" s="14" t="s">
        <v>394</v>
      </c>
      <c r="U306" s="14" t="s">
        <v>709</v>
      </c>
      <c r="V306" s="14" t="s">
        <v>708</v>
      </c>
      <c r="W306" s="14" t="s">
        <v>707</v>
      </c>
      <c r="X306" s="14" t="s">
        <v>706</v>
      </c>
      <c r="Y306" s="14" t="s">
        <v>705</v>
      </c>
      <c r="Z306" s="14" t="s">
        <v>640</v>
      </c>
      <c r="AA306" s="14" t="s">
        <v>750</v>
      </c>
      <c r="AB306" s="14" t="s">
        <v>432</v>
      </c>
      <c r="AC306" s="14" t="s">
        <v>241</v>
      </c>
      <c r="AD306" s="13" t="s">
        <v>749</v>
      </c>
      <c r="AE306" s="8" t="s">
        <v>748</v>
      </c>
      <c r="AF306" s="8" t="s">
        <v>61</v>
      </c>
      <c r="AG306" s="14">
        <f>AH306+AI306+AJ306+AK306</f>
        <v>0</v>
      </c>
      <c r="AH306" s="14">
        <f>AM306/AL306</f>
        <v>0</v>
      </c>
      <c r="AI306" s="14">
        <f>AN306/AL306</f>
        <v>0</v>
      </c>
      <c r="AJ306" s="14">
        <f>AO306/AL306</f>
        <v>0</v>
      </c>
      <c r="AK306" s="14">
        <f>AP306/AL306</f>
        <v>0</v>
      </c>
      <c r="AL306" s="14">
        <v>65000000</v>
      </c>
      <c r="AM306" s="14">
        <v>0</v>
      </c>
      <c r="AN306" s="14">
        <v>0</v>
      </c>
      <c r="AO306" s="17">
        <v>0</v>
      </c>
      <c r="AP306" s="17">
        <v>0</v>
      </c>
      <c r="AQ306" s="14">
        <v>0</v>
      </c>
      <c r="AR306" s="14" t="s">
        <v>427</v>
      </c>
      <c r="AS306" s="14" t="s">
        <v>83</v>
      </c>
      <c r="AT306" s="14" t="s">
        <v>82</v>
      </c>
      <c r="AU306" s="6"/>
      <c r="AV306" s="6"/>
      <c r="AW306" s="6"/>
      <c r="AX306" s="6"/>
      <c r="AY306" s="6"/>
      <c r="AZ306" s="6"/>
      <c r="BA306" s="7" t="e">
        <f>AZ306/AO306</f>
        <v>#DIV/0!</v>
      </c>
      <c r="BB306" s="6"/>
      <c r="BC306" s="6"/>
      <c r="BD306" s="6"/>
      <c r="BE306" s="6"/>
      <c r="BF306" s="7" t="e">
        <f>BE306/AJ306</f>
        <v>#DIV/0!</v>
      </c>
      <c r="BG306" s="6"/>
      <c r="BH306" s="6"/>
      <c r="BI306" s="6"/>
      <c r="BJ306" s="6"/>
      <c r="BK306" s="6"/>
      <c r="BL306" s="6"/>
    </row>
    <row r="307" spans="1:64" s="5" customFormat="1" ht="96.6" x14ac:dyDescent="0.3">
      <c r="A307" s="14" t="s">
        <v>34</v>
      </c>
      <c r="B307" s="14" t="s">
        <v>33</v>
      </c>
      <c r="C307" s="14" t="s">
        <v>449</v>
      </c>
      <c r="D307" s="10" t="s">
        <v>747</v>
      </c>
      <c r="E307" s="14" t="s">
        <v>447</v>
      </c>
      <c r="F307" s="14" t="s">
        <v>446</v>
      </c>
      <c r="G307" s="14" t="s">
        <v>445</v>
      </c>
      <c r="H307" s="14" t="s">
        <v>444</v>
      </c>
      <c r="I307" s="14" t="s">
        <v>443</v>
      </c>
      <c r="J307" s="14" t="s">
        <v>644</v>
      </c>
      <c r="K307" s="14" t="s">
        <v>643</v>
      </c>
      <c r="L307" s="14" t="s">
        <v>642</v>
      </c>
      <c r="M307" s="14" t="s">
        <v>439</v>
      </c>
      <c r="N307" s="14" t="s">
        <v>712</v>
      </c>
      <c r="O307" s="14" t="s">
        <v>92</v>
      </c>
      <c r="P307" s="14" t="s">
        <v>91</v>
      </c>
      <c r="Q307" s="14" t="s">
        <v>711</v>
      </c>
      <c r="R307" s="14" t="s">
        <v>710</v>
      </c>
      <c r="S307" s="14" t="s">
        <v>395</v>
      </c>
      <c r="T307" s="14" t="s">
        <v>394</v>
      </c>
      <c r="U307" s="14" t="s">
        <v>709</v>
      </c>
      <c r="V307" s="14" t="s">
        <v>708</v>
      </c>
      <c r="W307" s="14" t="s">
        <v>707</v>
      </c>
      <c r="X307" s="14" t="s">
        <v>706</v>
      </c>
      <c r="Y307" s="14" t="s">
        <v>705</v>
      </c>
      <c r="Z307" s="14" t="s">
        <v>640</v>
      </c>
      <c r="AA307" s="14" t="s">
        <v>746</v>
      </c>
      <c r="AB307" s="14" t="s">
        <v>432</v>
      </c>
      <c r="AC307" s="14" t="s">
        <v>230</v>
      </c>
      <c r="AD307" s="9" t="s">
        <v>745</v>
      </c>
      <c r="AE307" s="8" t="s">
        <v>744</v>
      </c>
      <c r="AF307" s="8" t="s">
        <v>61</v>
      </c>
      <c r="AG307" s="14">
        <f>AH307+AI307+AJ307+AK307</f>
        <v>0</v>
      </c>
      <c r="AH307" s="14">
        <f>AM307/AL307</f>
        <v>0</v>
      </c>
      <c r="AI307" s="14">
        <f>AN307/AL307</f>
        <v>0</v>
      </c>
      <c r="AJ307" s="14">
        <f>AO307/AL307</f>
        <v>0</v>
      </c>
      <c r="AK307" s="14">
        <f>AP307/AL307</f>
        <v>0</v>
      </c>
      <c r="AL307" s="14">
        <v>16450600</v>
      </c>
      <c r="AM307" s="14">
        <v>0</v>
      </c>
      <c r="AN307" s="14">
        <v>0</v>
      </c>
      <c r="AO307" s="17"/>
      <c r="AP307" s="17">
        <v>0</v>
      </c>
      <c r="AQ307" s="14">
        <v>16450600</v>
      </c>
      <c r="AR307" s="14" t="s">
        <v>427</v>
      </c>
      <c r="AS307" s="14" t="s">
        <v>83</v>
      </c>
      <c r="AT307" s="14" t="s">
        <v>82</v>
      </c>
      <c r="AU307" s="6"/>
      <c r="AV307" s="6"/>
      <c r="AW307" s="6"/>
      <c r="AX307" s="6"/>
      <c r="AY307" s="6"/>
      <c r="AZ307" s="6"/>
      <c r="BA307" s="7" t="e">
        <f>AZ307/AO307</f>
        <v>#DIV/0!</v>
      </c>
      <c r="BB307" s="6"/>
      <c r="BC307" s="6"/>
      <c r="BD307" s="6"/>
      <c r="BE307" s="6"/>
      <c r="BF307" s="7" t="e">
        <f>BE307/AJ307</f>
        <v>#DIV/0!</v>
      </c>
      <c r="BG307" s="6"/>
      <c r="BH307" s="6"/>
      <c r="BI307" s="6"/>
      <c r="BJ307" s="6"/>
      <c r="BK307" s="6"/>
      <c r="BL307" s="6"/>
    </row>
    <row r="308" spans="1:64" s="5" customFormat="1" ht="96.6" x14ac:dyDescent="0.3">
      <c r="A308" s="14" t="s">
        <v>34</v>
      </c>
      <c r="B308" s="14" t="s">
        <v>33</v>
      </c>
      <c r="C308" s="14" t="s">
        <v>449</v>
      </c>
      <c r="D308" s="10" t="s">
        <v>743</v>
      </c>
      <c r="E308" s="14" t="s">
        <v>447</v>
      </c>
      <c r="F308" s="14" t="s">
        <v>446</v>
      </c>
      <c r="G308" s="14" t="s">
        <v>445</v>
      </c>
      <c r="H308" s="14" t="s">
        <v>444</v>
      </c>
      <c r="I308" s="14" t="s">
        <v>443</v>
      </c>
      <c r="J308" s="14" t="s">
        <v>644</v>
      </c>
      <c r="K308" s="14" t="s">
        <v>643</v>
      </c>
      <c r="L308" s="14" t="s">
        <v>642</v>
      </c>
      <c r="M308" s="14" t="s">
        <v>439</v>
      </c>
      <c r="N308" s="14" t="s">
        <v>712</v>
      </c>
      <c r="O308" s="14" t="s">
        <v>92</v>
      </c>
      <c r="P308" s="14" t="s">
        <v>91</v>
      </c>
      <c r="Q308" s="14" t="s">
        <v>711</v>
      </c>
      <c r="R308" s="14" t="s">
        <v>710</v>
      </c>
      <c r="S308" s="14" t="s">
        <v>395</v>
      </c>
      <c r="T308" s="14" t="s">
        <v>394</v>
      </c>
      <c r="U308" s="14" t="s">
        <v>709</v>
      </c>
      <c r="V308" s="14" t="s">
        <v>708</v>
      </c>
      <c r="W308" s="14" t="s">
        <v>707</v>
      </c>
      <c r="X308" s="14" t="s">
        <v>706</v>
      </c>
      <c r="Y308" s="14" t="s">
        <v>705</v>
      </c>
      <c r="Z308" s="14" t="s">
        <v>640</v>
      </c>
      <c r="AA308" s="14" t="s">
        <v>742</v>
      </c>
      <c r="AB308" s="14" t="s">
        <v>432</v>
      </c>
      <c r="AC308" s="14" t="s">
        <v>741</v>
      </c>
      <c r="AD308" s="13" t="s">
        <v>740</v>
      </c>
      <c r="AE308" s="8" t="s">
        <v>739</v>
      </c>
      <c r="AF308" s="8" t="s">
        <v>98</v>
      </c>
      <c r="AG308" s="14">
        <f>AH308+AI308+AJ308+AK308</f>
        <v>0</v>
      </c>
      <c r="AH308" s="14">
        <f>AM308/AL308</f>
        <v>0</v>
      </c>
      <c r="AI308" s="14">
        <f>AN308/AL308</f>
        <v>0</v>
      </c>
      <c r="AJ308" s="14">
        <f>AO308/AL308</f>
        <v>0</v>
      </c>
      <c r="AK308" s="14">
        <f>AP308/AL308</f>
        <v>0</v>
      </c>
      <c r="AL308" s="14">
        <v>100000</v>
      </c>
      <c r="AM308" s="14">
        <v>0</v>
      </c>
      <c r="AN308" s="14">
        <v>0</v>
      </c>
      <c r="AO308" s="17">
        <v>0</v>
      </c>
      <c r="AP308" s="17">
        <v>0</v>
      </c>
      <c r="AQ308" s="14">
        <v>0</v>
      </c>
      <c r="AR308" s="14" t="s">
        <v>427</v>
      </c>
      <c r="AS308" s="14" t="s">
        <v>83</v>
      </c>
      <c r="AT308" s="14" t="s">
        <v>82</v>
      </c>
      <c r="AU308" s="6"/>
      <c r="AV308" s="6"/>
      <c r="AW308" s="6"/>
      <c r="AX308" s="6"/>
      <c r="AY308" s="6"/>
      <c r="AZ308" s="6"/>
      <c r="BA308" s="7" t="e">
        <f>AZ308/AO308</f>
        <v>#DIV/0!</v>
      </c>
      <c r="BB308" s="6"/>
      <c r="BC308" s="6"/>
      <c r="BD308" s="6"/>
      <c r="BE308" s="6"/>
      <c r="BF308" s="7" t="e">
        <f>BE308/AJ308</f>
        <v>#DIV/0!</v>
      </c>
      <c r="BG308" s="6"/>
      <c r="BH308" s="6"/>
      <c r="BI308" s="6"/>
      <c r="BJ308" s="6"/>
      <c r="BK308" s="6"/>
      <c r="BL308" s="6"/>
    </row>
    <row r="309" spans="1:64" s="5" customFormat="1" ht="96.6" x14ac:dyDescent="0.3">
      <c r="A309" s="14" t="s">
        <v>34</v>
      </c>
      <c r="B309" s="14" t="s">
        <v>33</v>
      </c>
      <c r="C309" s="14" t="s">
        <v>449</v>
      </c>
      <c r="D309" s="10" t="s">
        <v>738</v>
      </c>
      <c r="E309" s="14" t="s">
        <v>447</v>
      </c>
      <c r="F309" s="14" t="s">
        <v>446</v>
      </c>
      <c r="G309" s="14" t="s">
        <v>445</v>
      </c>
      <c r="H309" s="14" t="s">
        <v>444</v>
      </c>
      <c r="I309" s="14" t="s">
        <v>443</v>
      </c>
      <c r="J309" s="14" t="s">
        <v>644</v>
      </c>
      <c r="K309" s="14" t="s">
        <v>643</v>
      </c>
      <c r="L309" s="14" t="s">
        <v>642</v>
      </c>
      <c r="M309" s="14" t="s">
        <v>439</v>
      </c>
      <c r="N309" s="14" t="s">
        <v>712</v>
      </c>
      <c r="O309" s="14" t="s">
        <v>92</v>
      </c>
      <c r="P309" s="14" t="s">
        <v>91</v>
      </c>
      <c r="Q309" s="14" t="s">
        <v>711</v>
      </c>
      <c r="R309" s="14" t="s">
        <v>710</v>
      </c>
      <c r="S309" s="14" t="s">
        <v>395</v>
      </c>
      <c r="T309" s="14" t="s">
        <v>394</v>
      </c>
      <c r="U309" s="14" t="s">
        <v>709</v>
      </c>
      <c r="V309" s="14" t="s">
        <v>708</v>
      </c>
      <c r="W309" s="14" t="s">
        <v>707</v>
      </c>
      <c r="X309" s="14" t="s">
        <v>706</v>
      </c>
      <c r="Y309" s="14" t="s">
        <v>705</v>
      </c>
      <c r="Z309" s="14" t="s">
        <v>640</v>
      </c>
      <c r="AA309" s="14" t="s">
        <v>737</v>
      </c>
      <c r="AB309" s="14" t="s">
        <v>432</v>
      </c>
      <c r="AC309" s="14" t="s">
        <v>736</v>
      </c>
      <c r="AD309" s="13" t="s">
        <v>735</v>
      </c>
      <c r="AE309" s="8" t="s">
        <v>734</v>
      </c>
      <c r="AF309" s="8" t="s">
        <v>98</v>
      </c>
      <c r="AG309" s="14">
        <f>AH309+AI309+AJ309+AK309</f>
        <v>1</v>
      </c>
      <c r="AH309" s="14">
        <f>AM309/AL309</f>
        <v>0</v>
      </c>
      <c r="AI309" s="14">
        <f>AN309/AL309</f>
        <v>1</v>
      </c>
      <c r="AJ309" s="14">
        <f>AO309/AL309</f>
        <v>0</v>
      </c>
      <c r="AK309" s="14">
        <f>AP309/AL309</f>
        <v>0</v>
      </c>
      <c r="AL309" s="14">
        <v>38500000</v>
      </c>
      <c r="AM309" s="14">
        <v>0</v>
      </c>
      <c r="AN309" s="14">
        <v>38500000</v>
      </c>
      <c r="AO309" s="17">
        <v>0</v>
      </c>
      <c r="AP309" s="17">
        <v>0</v>
      </c>
      <c r="AQ309" s="14">
        <v>0</v>
      </c>
      <c r="AR309" s="14" t="s">
        <v>427</v>
      </c>
      <c r="AS309" s="14" t="s">
        <v>83</v>
      </c>
      <c r="AT309" s="14" t="s">
        <v>82</v>
      </c>
      <c r="AU309" s="6"/>
      <c r="AV309" s="6"/>
      <c r="AW309" s="6"/>
      <c r="AX309" s="6"/>
      <c r="AY309" s="6"/>
      <c r="AZ309" s="6"/>
      <c r="BA309" s="7" t="e">
        <f>AZ309/AO309</f>
        <v>#DIV/0!</v>
      </c>
      <c r="BB309" s="6"/>
      <c r="BC309" s="6"/>
      <c r="BD309" s="6"/>
      <c r="BE309" s="6"/>
      <c r="BF309" s="7" t="e">
        <f>BE309/AJ309</f>
        <v>#DIV/0!</v>
      </c>
      <c r="BG309" s="6"/>
      <c r="BH309" s="6"/>
      <c r="BI309" s="6"/>
      <c r="BJ309" s="6"/>
      <c r="BK309" s="6"/>
      <c r="BL309" s="6"/>
    </row>
    <row r="310" spans="1:64" s="5" customFormat="1" ht="96.6" x14ac:dyDescent="0.3">
      <c r="A310" s="14" t="s">
        <v>34</v>
      </c>
      <c r="B310" s="14" t="s">
        <v>33</v>
      </c>
      <c r="C310" s="14" t="s">
        <v>449</v>
      </c>
      <c r="D310" s="10" t="s">
        <v>733</v>
      </c>
      <c r="E310" s="14" t="s">
        <v>447</v>
      </c>
      <c r="F310" s="14" t="s">
        <v>446</v>
      </c>
      <c r="G310" s="14" t="s">
        <v>445</v>
      </c>
      <c r="H310" s="14" t="s">
        <v>444</v>
      </c>
      <c r="I310" s="14" t="s">
        <v>443</v>
      </c>
      <c r="J310" s="14" t="s">
        <v>644</v>
      </c>
      <c r="K310" s="14" t="s">
        <v>643</v>
      </c>
      <c r="L310" s="14" t="s">
        <v>642</v>
      </c>
      <c r="M310" s="14" t="s">
        <v>439</v>
      </c>
      <c r="N310" s="14" t="s">
        <v>712</v>
      </c>
      <c r="O310" s="14" t="s">
        <v>92</v>
      </c>
      <c r="P310" s="14" t="s">
        <v>91</v>
      </c>
      <c r="Q310" s="14" t="s">
        <v>711</v>
      </c>
      <c r="R310" s="14" t="s">
        <v>710</v>
      </c>
      <c r="S310" s="14" t="s">
        <v>395</v>
      </c>
      <c r="T310" s="14" t="s">
        <v>394</v>
      </c>
      <c r="U310" s="14" t="s">
        <v>709</v>
      </c>
      <c r="V310" s="14" t="s">
        <v>708</v>
      </c>
      <c r="W310" s="14" t="s">
        <v>707</v>
      </c>
      <c r="X310" s="14" t="s">
        <v>706</v>
      </c>
      <c r="Y310" s="14" t="s">
        <v>705</v>
      </c>
      <c r="Z310" s="14" t="s">
        <v>640</v>
      </c>
      <c r="AA310" s="14" t="s">
        <v>732</v>
      </c>
      <c r="AB310" s="14" t="s">
        <v>432</v>
      </c>
      <c r="AC310" s="14" t="s">
        <v>731</v>
      </c>
      <c r="AD310" s="13" t="s">
        <v>730</v>
      </c>
      <c r="AE310" s="8" t="s">
        <v>729</v>
      </c>
      <c r="AF310" s="8" t="s">
        <v>98</v>
      </c>
      <c r="AG310" s="14">
        <f>AH310+AI310+AJ310+AK310</f>
        <v>0.10591740259740259</v>
      </c>
      <c r="AH310" s="14">
        <f>AM310/AL310</f>
        <v>0.10591740259740259</v>
      </c>
      <c r="AI310" s="14">
        <f>AN310/AL310</f>
        <v>0</v>
      </c>
      <c r="AJ310" s="14">
        <f>AO310/AL310</f>
        <v>0</v>
      </c>
      <c r="AK310" s="14">
        <f>AP310/AL310</f>
        <v>0</v>
      </c>
      <c r="AL310" s="14">
        <v>38500000</v>
      </c>
      <c r="AM310" s="14">
        <v>4077820</v>
      </c>
      <c r="AN310" s="14">
        <v>0</v>
      </c>
      <c r="AO310" s="17">
        <v>0</v>
      </c>
      <c r="AP310" s="17">
        <v>0</v>
      </c>
      <c r="AQ310" s="14">
        <v>0</v>
      </c>
      <c r="AR310" s="14" t="s">
        <v>427</v>
      </c>
      <c r="AS310" s="14" t="s">
        <v>83</v>
      </c>
      <c r="AT310" s="14" t="s">
        <v>82</v>
      </c>
      <c r="AU310" s="6"/>
      <c r="AV310" s="6"/>
      <c r="AW310" s="6"/>
      <c r="AX310" s="6"/>
      <c r="AY310" s="6"/>
      <c r="AZ310" s="6"/>
      <c r="BA310" s="7" t="e">
        <f>AZ310/AO310</f>
        <v>#DIV/0!</v>
      </c>
      <c r="BB310" s="6"/>
      <c r="BC310" s="6"/>
      <c r="BD310" s="6"/>
      <c r="BE310" s="6"/>
      <c r="BF310" s="7" t="e">
        <f>BE310/AJ310</f>
        <v>#DIV/0!</v>
      </c>
      <c r="BG310" s="6"/>
      <c r="BH310" s="6"/>
      <c r="BI310" s="6"/>
      <c r="BJ310" s="6"/>
      <c r="BK310" s="6"/>
      <c r="BL310" s="6"/>
    </row>
    <row r="311" spans="1:64" s="5" customFormat="1" ht="96.6" x14ac:dyDescent="0.3">
      <c r="A311" s="14" t="s">
        <v>34</v>
      </c>
      <c r="B311" s="14" t="s">
        <v>33</v>
      </c>
      <c r="C311" s="14" t="s">
        <v>449</v>
      </c>
      <c r="D311" s="10" t="s">
        <v>728</v>
      </c>
      <c r="E311" s="14" t="s">
        <v>447</v>
      </c>
      <c r="F311" s="14" t="s">
        <v>446</v>
      </c>
      <c r="G311" s="14" t="s">
        <v>445</v>
      </c>
      <c r="H311" s="14" t="s">
        <v>444</v>
      </c>
      <c r="I311" s="14" t="s">
        <v>443</v>
      </c>
      <c r="J311" s="14" t="s">
        <v>644</v>
      </c>
      <c r="K311" s="14" t="s">
        <v>643</v>
      </c>
      <c r="L311" s="14" t="s">
        <v>642</v>
      </c>
      <c r="M311" s="14" t="s">
        <v>439</v>
      </c>
      <c r="N311" s="14" t="s">
        <v>712</v>
      </c>
      <c r="O311" s="14" t="s">
        <v>92</v>
      </c>
      <c r="P311" s="14" t="s">
        <v>91</v>
      </c>
      <c r="Q311" s="14" t="s">
        <v>711</v>
      </c>
      <c r="R311" s="14" t="s">
        <v>710</v>
      </c>
      <c r="S311" s="14" t="s">
        <v>395</v>
      </c>
      <c r="T311" s="14" t="s">
        <v>394</v>
      </c>
      <c r="U311" s="14" t="s">
        <v>709</v>
      </c>
      <c r="V311" s="14" t="s">
        <v>708</v>
      </c>
      <c r="W311" s="14" t="s">
        <v>707</v>
      </c>
      <c r="X311" s="14" t="s">
        <v>706</v>
      </c>
      <c r="Y311" s="14" t="s">
        <v>705</v>
      </c>
      <c r="Z311" s="14" t="s">
        <v>640</v>
      </c>
      <c r="AA311" s="14" t="s">
        <v>727</v>
      </c>
      <c r="AB311" s="14" t="s">
        <v>432</v>
      </c>
      <c r="AC311" s="14" t="s">
        <v>726</v>
      </c>
      <c r="AD311" s="13" t="s">
        <v>725</v>
      </c>
      <c r="AE311" s="8" t="s">
        <v>724</v>
      </c>
      <c r="AF311" s="8" t="s">
        <v>61</v>
      </c>
      <c r="AG311" s="14">
        <v>0</v>
      </c>
      <c r="AH311" s="14">
        <v>0</v>
      </c>
      <c r="AI311" s="14">
        <v>0</v>
      </c>
      <c r="AJ311" s="14">
        <v>0</v>
      </c>
      <c r="AK311" s="14">
        <v>0</v>
      </c>
      <c r="AL311" s="14">
        <v>0</v>
      </c>
      <c r="AM311" s="14">
        <v>0</v>
      </c>
      <c r="AN311" s="14">
        <v>0</v>
      </c>
      <c r="AO311" s="17">
        <v>0</v>
      </c>
      <c r="AP311" s="17">
        <v>0</v>
      </c>
      <c r="AQ311" s="14">
        <v>0</v>
      </c>
      <c r="AR311" s="14" t="s">
        <v>427</v>
      </c>
      <c r="AS311" s="14" t="s">
        <v>83</v>
      </c>
      <c r="AT311" s="14" t="s">
        <v>82</v>
      </c>
      <c r="AU311" s="6"/>
      <c r="AV311" s="6"/>
      <c r="AW311" s="6"/>
      <c r="AX311" s="6"/>
      <c r="AY311" s="6"/>
      <c r="AZ311" s="6"/>
      <c r="BA311" s="7" t="e">
        <f>AZ311/AO311</f>
        <v>#DIV/0!</v>
      </c>
      <c r="BB311" s="6"/>
      <c r="BC311" s="6"/>
      <c r="BD311" s="6"/>
      <c r="BE311" s="6"/>
      <c r="BF311" s="7" t="e">
        <f>BE311/AJ311</f>
        <v>#DIV/0!</v>
      </c>
      <c r="BG311" s="6"/>
      <c r="BH311" s="6"/>
      <c r="BI311" s="6"/>
      <c r="BJ311" s="6"/>
      <c r="BK311" s="6"/>
      <c r="BL311" s="6"/>
    </row>
    <row r="312" spans="1:64" s="5" customFormat="1" ht="96.6" x14ac:dyDescent="0.3">
      <c r="A312" s="14" t="s">
        <v>34</v>
      </c>
      <c r="B312" s="14" t="s">
        <v>33</v>
      </c>
      <c r="C312" s="14" t="s">
        <v>449</v>
      </c>
      <c r="D312" s="10" t="s">
        <v>723</v>
      </c>
      <c r="E312" s="14" t="s">
        <v>447</v>
      </c>
      <c r="F312" s="14" t="s">
        <v>446</v>
      </c>
      <c r="G312" s="14" t="s">
        <v>445</v>
      </c>
      <c r="H312" s="14" t="s">
        <v>444</v>
      </c>
      <c r="I312" s="14" t="s">
        <v>443</v>
      </c>
      <c r="J312" s="14" t="s">
        <v>644</v>
      </c>
      <c r="K312" s="14" t="s">
        <v>643</v>
      </c>
      <c r="L312" s="14" t="s">
        <v>642</v>
      </c>
      <c r="M312" s="14" t="s">
        <v>439</v>
      </c>
      <c r="N312" s="14" t="s">
        <v>712</v>
      </c>
      <c r="O312" s="14" t="s">
        <v>92</v>
      </c>
      <c r="P312" s="14" t="s">
        <v>91</v>
      </c>
      <c r="Q312" s="14" t="s">
        <v>711</v>
      </c>
      <c r="R312" s="14" t="s">
        <v>710</v>
      </c>
      <c r="S312" s="14" t="s">
        <v>395</v>
      </c>
      <c r="T312" s="14" t="s">
        <v>394</v>
      </c>
      <c r="U312" s="14" t="s">
        <v>709</v>
      </c>
      <c r="V312" s="14" t="s">
        <v>708</v>
      </c>
      <c r="W312" s="14" t="s">
        <v>707</v>
      </c>
      <c r="X312" s="14" t="s">
        <v>706</v>
      </c>
      <c r="Y312" s="14" t="s">
        <v>705</v>
      </c>
      <c r="Z312" s="14" t="s">
        <v>640</v>
      </c>
      <c r="AA312" s="14" t="s">
        <v>722</v>
      </c>
      <c r="AB312" s="14" t="s">
        <v>432</v>
      </c>
      <c r="AC312" s="14" t="s">
        <v>721</v>
      </c>
      <c r="AD312" s="9" t="s">
        <v>720</v>
      </c>
      <c r="AE312" s="8" t="s">
        <v>719</v>
      </c>
      <c r="AF312" s="8" t="s">
        <v>297</v>
      </c>
      <c r="AG312" s="14">
        <f>AH312+AI312+AJ312+AK312</f>
        <v>7102.1</v>
      </c>
      <c r="AH312" s="14">
        <f>AM312/AL312</f>
        <v>2507.3684210526317</v>
      </c>
      <c r="AI312" s="14">
        <f>AN312/AL312</f>
        <v>2508</v>
      </c>
      <c r="AJ312" s="14">
        <f>AO312/AL312</f>
        <v>1043.3657894736841</v>
      </c>
      <c r="AK312" s="14">
        <f>AP312/AL312</f>
        <v>1043.3657894736841</v>
      </c>
      <c r="AL312" s="14">
        <v>3800</v>
      </c>
      <c r="AM312" s="14">
        <v>9528000</v>
      </c>
      <c r="AN312" s="14">
        <v>9530400</v>
      </c>
      <c r="AO312" s="17">
        <v>3964790</v>
      </c>
      <c r="AP312" s="17">
        <v>3964790</v>
      </c>
      <c r="AQ312" s="14">
        <v>38119200</v>
      </c>
      <c r="AR312" s="14" t="s">
        <v>427</v>
      </c>
      <c r="AS312" s="14" t="s">
        <v>83</v>
      </c>
      <c r="AT312" s="14" t="s">
        <v>82</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96.6" x14ac:dyDescent="0.3">
      <c r="A313" s="14" t="s">
        <v>34</v>
      </c>
      <c r="B313" s="14" t="s">
        <v>33</v>
      </c>
      <c r="C313" s="14" t="s">
        <v>449</v>
      </c>
      <c r="D313" s="10" t="s">
        <v>718</v>
      </c>
      <c r="E313" s="14" t="s">
        <v>447</v>
      </c>
      <c r="F313" s="14" t="s">
        <v>446</v>
      </c>
      <c r="G313" s="14" t="s">
        <v>445</v>
      </c>
      <c r="H313" s="14" t="s">
        <v>444</v>
      </c>
      <c r="I313" s="14" t="s">
        <v>443</v>
      </c>
      <c r="J313" s="14" t="s">
        <v>644</v>
      </c>
      <c r="K313" s="14" t="s">
        <v>643</v>
      </c>
      <c r="L313" s="14" t="s">
        <v>642</v>
      </c>
      <c r="M313" s="14" t="s">
        <v>439</v>
      </c>
      <c r="N313" s="14" t="s">
        <v>712</v>
      </c>
      <c r="O313" s="14" t="s">
        <v>92</v>
      </c>
      <c r="P313" s="14" t="s">
        <v>91</v>
      </c>
      <c r="Q313" s="14" t="s">
        <v>711</v>
      </c>
      <c r="R313" s="14" t="s">
        <v>710</v>
      </c>
      <c r="S313" s="14" t="s">
        <v>395</v>
      </c>
      <c r="T313" s="14" t="s">
        <v>394</v>
      </c>
      <c r="U313" s="14" t="s">
        <v>709</v>
      </c>
      <c r="V313" s="14" t="s">
        <v>708</v>
      </c>
      <c r="W313" s="14" t="s">
        <v>707</v>
      </c>
      <c r="X313" s="14" t="s">
        <v>706</v>
      </c>
      <c r="Y313" s="14" t="s">
        <v>705</v>
      </c>
      <c r="Z313" s="14" t="s">
        <v>640</v>
      </c>
      <c r="AA313" s="14" t="s">
        <v>717</v>
      </c>
      <c r="AB313" s="14" t="s">
        <v>432</v>
      </c>
      <c r="AC313" s="14" t="s">
        <v>716</v>
      </c>
      <c r="AD313" s="9" t="s">
        <v>715</v>
      </c>
      <c r="AE313" s="8" t="s">
        <v>714</v>
      </c>
      <c r="AF313" s="8" t="s">
        <v>98</v>
      </c>
      <c r="AG313" s="14">
        <f>AH313+AI313+AJ313+AK313</f>
        <v>1</v>
      </c>
      <c r="AH313" s="14">
        <f>AM313/AL313</f>
        <v>0</v>
      </c>
      <c r="AI313" s="14">
        <f>AN313/AL313</f>
        <v>1</v>
      </c>
      <c r="AJ313" s="14">
        <f>AO313/AL313</f>
        <v>0</v>
      </c>
      <c r="AK313" s="14">
        <f>AP313/AL313</f>
        <v>0</v>
      </c>
      <c r="AL313" s="14">
        <v>85465897</v>
      </c>
      <c r="AM313" s="14">
        <v>0</v>
      </c>
      <c r="AN313" s="14">
        <v>85465897</v>
      </c>
      <c r="AO313" s="17">
        <v>0</v>
      </c>
      <c r="AP313" s="17">
        <v>0</v>
      </c>
      <c r="AQ313" s="14">
        <v>85465897</v>
      </c>
      <c r="AR313" s="14" t="s">
        <v>427</v>
      </c>
      <c r="AS313" s="14" t="s">
        <v>83</v>
      </c>
      <c r="AT313" s="14" t="s">
        <v>82</v>
      </c>
      <c r="AU313" s="6"/>
      <c r="AV313" s="6"/>
      <c r="AW313" s="6"/>
      <c r="AX313" s="6"/>
      <c r="AY313" s="6"/>
      <c r="AZ313" s="6"/>
      <c r="BA313" s="7" t="e">
        <f>AZ313/AO313</f>
        <v>#DIV/0!</v>
      </c>
      <c r="BB313" s="6"/>
      <c r="BC313" s="6"/>
      <c r="BD313" s="6"/>
      <c r="BE313" s="6"/>
      <c r="BF313" s="7" t="e">
        <f>BE313/AJ313</f>
        <v>#DIV/0!</v>
      </c>
      <c r="BG313" s="6"/>
      <c r="BH313" s="6"/>
      <c r="BI313" s="6"/>
      <c r="BJ313" s="6"/>
      <c r="BK313" s="6"/>
      <c r="BL313" s="6"/>
    </row>
    <row r="314" spans="1:64" s="5" customFormat="1" ht="96.6" x14ac:dyDescent="0.3">
      <c r="A314" s="14" t="s">
        <v>34</v>
      </c>
      <c r="B314" s="14" t="s">
        <v>33</v>
      </c>
      <c r="C314" s="14" t="s">
        <v>449</v>
      </c>
      <c r="D314" s="10" t="s">
        <v>713</v>
      </c>
      <c r="E314" s="14" t="s">
        <v>447</v>
      </c>
      <c r="F314" s="14" t="s">
        <v>446</v>
      </c>
      <c r="G314" s="14" t="s">
        <v>445</v>
      </c>
      <c r="H314" s="14" t="s">
        <v>444</v>
      </c>
      <c r="I314" s="14" t="s">
        <v>443</v>
      </c>
      <c r="J314" s="14" t="s">
        <v>644</v>
      </c>
      <c r="K314" s="14" t="s">
        <v>643</v>
      </c>
      <c r="L314" s="14" t="s">
        <v>642</v>
      </c>
      <c r="M314" s="14" t="s">
        <v>439</v>
      </c>
      <c r="N314" s="14" t="s">
        <v>712</v>
      </c>
      <c r="O314" s="14" t="s">
        <v>92</v>
      </c>
      <c r="P314" s="14" t="s">
        <v>91</v>
      </c>
      <c r="Q314" s="14" t="s">
        <v>711</v>
      </c>
      <c r="R314" s="14" t="s">
        <v>710</v>
      </c>
      <c r="S314" s="14" t="s">
        <v>395</v>
      </c>
      <c r="T314" s="14" t="s">
        <v>394</v>
      </c>
      <c r="U314" s="14" t="s">
        <v>709</v>
      </c>
      <c r="V314" s="14" t="s">
        <v>708</v>
      </c>
      <c r="W314" s="14" t="s">
        <v>707</v>
      </c>
      <c r="X314" s="14" t="s">
        <v>706</v>
      </c>
      <c r="Y314" s="14" t="s">
        <v>705</v>
      </c>
      <c r="Z314" s="14" t="s">
        <v>640</v>
      </c>
      <c r="AA314" s="14" t="s">
        <v>704</v>
      </c>
      <c r="AB314" s="14" t="s">
        <v>432</v>
      </c>
      <c r="AC314" s="14" t="s">
        <v>703</v>
      </c>
      <c r="AD314" s="9" t="s">
        <v>702</v>
      </c>
      <c r="AE314" s="8" t="s">
        <v>701</v>
      </c>
      <c r="AF314" s="8" t="s">
        <v>61</v>
      </c>
      <c r="AG314" s="14">
        <f>AH314+AI314+AJ314+AK314</f>
        <v>1</v>
      </c>
      <c r="AH314" s="14">
        <f>AM314/AL314</f>
        <v>0</v>
      </c>
      <c r="AI314" s="14">
        <f>AN314/AL314</f>
        <v>0</v>
      </c>
      <c r="AJ314" s="14">
        <f>AO314/AL314</f>
        <v>1</v>
      </c>
      <c r="AK314" s="14">
        <f>AP314/AL314</f>
        <v>0</v>
      </c>
      <c r="AL314" s="14">
        <v>90000000</v>
      </c>
      <c r="AM314" s="14">
        <v>0</v>
      </c>
      <c r="AN314" s="14">
        <v>0</v>
      </c>
      <c r="AO314" s="17">
        <v>90000000</v>
      </c>
      <c r="AP314" s="17"/>
      <c r="AQ314" s="14">
        <v>90000000</v>
      </c>
      <c r="AR314" s="14" t="s">
        <v>427</v>
      </c>
      <c r="AS314" s="14" t="s">
        <v>83</v>
      </c>
      <c r="AT314" s="14" t="s">
        <v>82</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96.6" x14ac:dyDescent="0.3">
      <c r="A315" s="8" t="s">
        <v>34</v>
      </c>
      <c r="B315" s="8" t="s">
        <v>33</v>
      </c>
      <c r="C315" s="8" t="s">
        <v>449</v>
      </c>
      <c r="D315" s="10" t="s">
        <v>700</v>
      </c>
      <c r="E315" s="8" t="s">
        <v>447</v>
      </c>
      <c r="F315" s="8" t="s">
        <v>446</v>
      </c>
      <c r="G315" s="8" t="s">
        <v>445</v>
      </c>
      <c r="H315" s="8" t="s">
        <v>444</v>
      </c>
      <c r="I315" s="8" t="s">
        <v>443</v>
      </c>
      <c r="J315" s="8" t="s">
        <v>644</v>
      </c>
      <c r="K315" s="8" t="s">
        <v>643</v>
      </c>
      <c r="L315" s="8" t="s">
        <v>642</v>
      </c>
      <c r="M315" s="8" t="s">
        <v>439</v>
      </c>
      <c r="N315" s="8" t="s">
        <v>679</v>
      </c>
      <c r="O315" s="8" t="s">
        <v>69</v>
      </c>
      <c r="P315" s="8" t="s">
        <v>68</v>
      </c>
      <c r="Q315" s="8" t="s">
        <v>678</v>
      </c>
      <c r="R315" s="8" t="s">
        <v>57</v>
      </c>
      <c r="S315" s="8" t="s">
        <v>16</v>
      </c>
      <c r="T315" s="8" t="s">
        <v>15</v>
      </c>
      <c r="U315" s="8" t="s">
        <v>14</v>
      </c>
      <c r="V315" s="8" t="s">
        <v>13</v>
      </c>
      <c r="W315" s="8" t="s">
        <v>677</v>
      </c>
      <c r="X315" s="8" t="s">
        <v>676</v>
      </c>
      <c r="Y315" s="8" t="s">
        <v>554</v>
      </c>
      <c r="Z315" s="8" t="s">
        <v>553</v>
      </c>
      <c r="AA315" s="8" t="s">
        <v>552</v>
      </c>
      <c r="AB315" s="8" t="s">
        <v>432</v>
      </c>
      <c r="AC315" s="8" t="s">
        <v>699</v>
      </c>
      <c r="AD315" s="13" t="s">
        <v>698</v>
      </c>
      <c r="AE315" s="8" t="s">
        <v>697</v>
      </c>
      <c r="AF315" s="8" t="s">
        <v>696</v>
      </c>
      <c r="AG315" s="8">
        <f>AH315+AI315+AJ315+AK315</f>
        <v>0</v>
      </c>
      <c r="AH315" s="8">
        <f>AM315/AL315</f>
        <v>0</v>
      </c>
      <c r="AI315" s="8">
        <f>AN315/AL315</f>
        <v>0</v>
      </c>
      <c r="AJ315" s="8">
        <f>AO315/AL315</f>
        <v>0</v>
      </c>
      <c r="AK315" s="8">
        <f>AP315/AL315</f>
        <v>0</v>
      </c>
      <c r="AL315" s="8">
        <v>7000000</v>
      </c>
      <c r="AM315" s="8"/>
      <c r="AN315" s="8">
        <v>0</v>
      </c>
      <c r="AO315" s="8">
        <v>0</v>
      </c>
      <c r="AP315" s="8">
        <v>0</v>
      </c>
      <c r="AQ315" s="8">
        <v>0</v>
      </c>
      <c r="AR315" s="8" t="s">
        <v>427</v>
      </c>
      <c r="AS315" s="8" t="s">
        <v>1</v>
      </c>
      <c r="AT315" s="8" t="s">
        <v>0</v>
      </c>
      <c r="AU315" s="6"/>
      <c r="AV315" s="6"/>
      <c r="AW315" s="6"/>
      <c r="AX315" s="6"/>
      <c r="AY315" s="6"/>
      <c r="AZ315" s="6"/>
      <c r="BA315" s="7" t="e">
        <f>AZ315/AO315</f>
        <v>#DIV/0!</v>
      </c>
      <c r="BB315" s="6"/>
      <c r="BC315" s="6"/>
      <c r="BD315" s="6"/>
      <c r="BE315" s="6"/>
      <c r="BF315" s="7" t="e">
        <f>BE315/AJ315</f>
        <v>#DIV/0!</v>
      </c>
      <c r="BG315" s="6"/>
      <c r="BH315" s="6"/>
      <c r="BI315" s="6"/>
      <c r="BJ315" s="6"/>
      <c r="BK315" s="6"/>
      <c r="BL315" s="6"/>
    </row>
    <row r="316" spans="1:64" s="5" customFormat="1" ht="96.6" x14ac:dyDescent="0.3">
      <c r="A316" s="8" t="s">
        <v>34</v>
      </c>
      <c r="B316" s="8" t="s">
        <v>33</v>
      </c>
      <c r="C316" s="8" t="s">
        <v>449</v>
      </c>
      <c r="D316" s="10" t="s">
        <v>695</v>
      </c>
      <c r="E316" s="8" t="s">
        <v>447</v>
      </c>
      <c r="F316" s="8" t="s">
        <v>446</v>
      </c>
      <c r="G316" s="8" t="s">
        <v>445</v>
      </c>
      <c r="H316" s="8" t="s">
        <v>444</v>
      </c>
      <c r="I316" s="8" t="s">
        <v>443</v>
      </c>
      <c r="J316" s="8" t="s">
        <v>644</v>
      </c>
      <c r="K316" s="8" t="s">
        <v>643</v>
      </c>
      <c r="L316" s="8" t="s">
        <v>642</v>
      </c>
      <c r="M316" s="8" t="s">
        <v>439</v>
      </c>
      <c r="N316" s="8" t="s">
        <v>563</v>
      </c>
      <c r="O316" s="8" t="s">
        <v>562</v>
      </c>
      <c r="P316" s="8" t="s">
        <v>561</v>
      </c>
      <c r="Q316" s="8" t="s">
        <v>560</v>
      </c>
      <c r="R316" s="8" t="s">
        <v>559</v>
      </c>
      <c r="S316" s="8" t="s">
        <v>16</v>
      </c>
      <c r="T316" s="8" t="s">
        <v>15</v>
      </c>
      <c r="U316" s="8" t="s">
        <v>558</v>
      </c>
      <c r="V316" s="8" t="s">
        <v>557</v>
      </c>
      <c r="W316" s="8" t="s">
        <v>556</v>
      </c>
      <c r="X316" s="8" t="s">
        <v>555</v>
      </c>
      <c r="Y316" s="8" t="s">
        <v>554</v>
      </c>
      <c r="Z316" s="8" t="s">
        <v>553</v>
      </c>
      <c r="AA316" s="8" t="s">
        <v>552</v>
      </c>
      <c r="AB316" s="8" t="s">
        <v>432</v>
      </c>
      <c r="AC316" s="8" t="s">
        <v>694</v>
      </c>
      <c r="AD316" s="9" t="s">
        <v>693</v>
      </c>
      <c r="AE316" s="8" t="s">
        <v>692</v>
      </c>
      <c r="AF316" s="8" t="s">
        <v>681</v>
      </c>
      <c r="AG316" s="8">
        <f>AH316+AI316+AJ316+AK316</f>
        <v>1</v>
      </c>
      <c r="AH316" s="8">
        <f>AM316/AL316</f>
        <v>1</v>
      </c>
      <c r="AI316" s="8">
        <f>AN316/AL316</f>
        <v>0</v>
      </c>
      <c r="AJ316" s="8">
        <f>AO316/AL316</f>
        <v>0</v>
      </c>
      <c r="AK316" s="8">
        <f>AP316/AL316</f>
        <v>0</v>
      </c>
      <c r="AL316" s="8">
        <v>10000000</v>
      </c>
      <c r="AM316" s="8">
        <v>10000000</v>
      </c>
      <c r="AN316" s="8">
        <v>0</v>
      </c>
      <c r="AO316" s="8">
        <v>0</v>
      </c>
      <c r="AP316" s="8">
        <v>0</v>
      </c>
      <c r="AQ316" s="8">
        <v>10000000</v>
      </c>
      <c r="AR316" s="8" t="s">
        <v>427</v>
      </c>
      <c r="AS316" s="8" t="s">
        <v>83</v>
      </c>
      <c r="AT316" s="8" t="s">
        <v>82</v>
      </c>
      <c r="AU316" s="6"/>
      <c r="AV316" s="6"/>
      <c r="AW316" s="6"/>
      <c r="AX316" s="6"/>
      <c r="AY316" s="6"/>
      <c r="AZ316" s="6"/>
      <c r="BA316" s="7" t="e">
        <f>AZ316/AO316</f>
        <v>#DIV/0!</v>
      </c>
      <c r="BB316" s="6"/>
      <c r="BC316" s="6"/>
      <c r="BD316" s="6"/>
      <c r="BE316" s="6"/>
      <c r="BF316" s="7" t="e">
        <f>BE316/AJ316</f>
        <v>#DIV/0!</v>
      </c>
      <c r="BG316" s="6"/>
      <c r="BH316" s="6"/>
      <c r="BI316" s="6"/>
      <c r="BJ316" s="6"/>
      <c r="BK316" s="6"/>
      <c r="BL316" s="6"/>
    </row>
    <row r="317" spans="1:64" s="5" customFormat="1" ht="96.6" x14ac:dyDescent="0.3">
      <c r="A317" s="8" t="s">
        <v>34</v>
      </c>
      <c r="B317" s="8" t="s">
        <v>33</v>
      </c>
      <c r="C317" s="8" t="s">
        <v>449</v>
      </c>
      <c r="D317" s="10" t="s">
        <v>691</v>
      </c>
      <c r="E317" s="8" t="s">
        <v>447</v>
      </c>
      <c r="F317" s="8" t="s">
        <v>446</v>
      </c>
      <c r="G317" s="8" t="s">
        <v>445</v>
      </c>
      <c r="H317" s="8" t="s">
        <v>444</v>
      </c>
      <c r="I317" s="8" t="s">
        <v>443</v>
      </c>
      <c r="J317" s="8" t="s">
        <v>644</v>
      </c>
      <c r="K317" s="8" t="s">
        <v>643</v>
      </c>
      <c r="L317" s="8" t="s">
        <v>440</v>
      </c>
      <c r="M317" s="8" t="s">
        <v>439</v>
      </c>
      <c r="N317" s="8" t="s">
        <v>563</v>
      </c>
      <c r="O317" s="8" t="s">
        <v>562</v>
      </c>
      <c r="P317" s="8" t="s">
        <v>561</v>
      </c>
      <c r="Q317" s="8" t="s">
        <v>560</v>
      </c>
      <c r="R317" s="8" t="s">
        <v>559</v>
      </c>
      <c r="S317" s="8" t="s">
        <v>16</v>
      </c>
      <c r="T317" s="8" t="s">
        <v>15</v>
      </c>
      <c r="U317" s="8" t="s">
        <v>558</v>
      </c>
      <c r="V317" s="8" t="s">
        <v>557</v>
      </c>
      <c r="W317" s="8" t="s">
        <v>556</v>
      </c>
      <c r="X317" s="8" t="s">
        <v>555</v>
      </c>
      <c r="Y317" s="8" t="s">
        <v>554</v>
      </c>
      <c r="Z317" s="8" t="s">
        <v>690</v>
      </c>
      <c r="AA317" s="8" t="s">
        <v>552</v>
      </c>
      <c r="AB317" s="8" t="s">
        <v>7</v>
      </c>
      <c r="AC317" s="8" t="s">
        <v>689</v>
      </c>
      <c r="AD317" s="13" t="s">
        <v>688</v>
      </c>
      <c r="AE317" s="8" t="s">
        <v>687</v>
      </c>
      <c r="AF317" s="8" t="s">
        <v>686</v>
      </c>
      <c r="AG317" s="8">
        <f>AH317+AI317+AJ317+AK317</f>
        <v>0</v>
      </c>
      <c r="AH317" s="8">
        <f>AM317/AL317</f>
        <v>0</v>
      </c>
      <c r="AI317" s="8">
        <f>AN317/AL317</f>
        <v>0</v>
      </c>
      <c r="AJ317" s="8">
        <f>AO317/AL317</f>
        <v>0</v>
      </c>
      <c r="AK317" s="8">
        <f>AP317/AL317</f>
        <v>0</v>
      </c>
      <c r="AL317" s="8">
        <v>8750000</v>
      </c>
      <c r="AM317" s="8">
        <v>0</v>
      </c>
      <c r="AN317" s="8">
        <v>0</v>
      </c>
      <c r="AO317" s="8">
        <v>0</v>
      </c>
      <c r="AP317" s="8">
        <v>0</v>
      </c>
      <c r="AQ317" s="8">
        <v>0</v>
      </c>
      <c r="AR317" s="8" t="s">
        <v>427</v>
      </c>
      <c r="AS317" s="8" t="s">
        <v>83</v>
      </c>
      <c r="AT317" s="8" t="s">
        <v>82</v>
      </c>
      <c r="AU317" s="6"/>
      <c r="AV317" s="6"/>
      <c r="AW317" s="6"/>
      <c r="AX317" s="6"/>
      <c r="AY317" s="6"/>
      <c r="AZ317" s="6"/>
      <c r="BA317" s="7" t="e">
        <f>AZ317/AO317</f>
        <v>#DIV/0!</v>
      </c>
      <c r="BB317" s="6"/>
      <c r="BC317" s="6"/>
      <c r="BD317" s="6"/>
      <c r="BE317" s="6"/>
      <c r="BF317" s="7" t="e">
        <f>BE317/AJ317</f>
        <v>#DIV/0!</v>
      </c>
      <c r="BG317" s="6"/>
      <c r="BH317" s="6"/>
      <c r="BI317" s="6"/>
      <c r="BJ317" s="6"/>
      <c r="BK317" s="6"/>
      <c r="BL317" s="6"/>
    </row>
    <row r="318" spans="1:64" s="5" customFormat="1" ht="96.6" x14ac:dyDescent="0.3">
      <c r="A318" s="8" t="s">
        <v>34</v>
      </c>
      <c r="B318" s="8" t="s">
        <v>33</v>
      </c>
      <c r="C318" s="8" t="s">
        <v>32</v>
      </c>
      <c r="D318" s="10" t="s">
        <v>685</v>
      </c>
      <c r="E318" s="8" t="s">
        <v>30</v>
      </c>
      <c r="F318" s="9" t="s">
        <v>29</v>
      </c>
      <c r="G318" s="8" t="s">
        <v>445</v>
      </c>
      <c r="H318" s="8" t="s">
        <v>444</v>
      </c>
      <c r="I318" s="8" t="s">
        <v>26</v>
      </c>
      <c r="J318" s="8" t="s">
        <v>644</v>
      </c>
      <c r="K318" s="8" t="s">
        <v>643</v>
      </c>
      <c r="L318" s="8" t="s">
        <v>216</v>
      </c>
      <c r="M318" s="8" t="s">
        <v>22</v>
      </c>
      <c r="N318" s="8" t="s">
        <v>563</v>
      </c>
      <c r="O318" s="8" t="s">
        <v>562</v>
      </c>
      <c r="P318" s="8" t="s">
        <v>561</v>
      </c>
      <c r="Q318" s="8" t="s">
        <v>560</v>
      </c>
      <c r="R318" s="8" t="s">
        <v>559</v>
      </c>
      <c r="S318" s="8" t="s">
        <v>16</v>
      </c>
      <c r="T318" s="8" t="s">
        <v>15</v>
      </c>
      <c r="U318" s="8" t="s">
        <v>558</v>
      </c>
      <c r="V318" s="8" t="s">
        <v>557</v>
      </c>
      <c r="W318" s="8" t="s">
        <v>556</v>
      </c>
      <c r="X318" s="8" t="s">
        <v>555</v>
      </c>
      <c r="Y318" s="8" t="s">
        <v>554</v>
      </c>
      <c r="Z318" s="8" t="s">
        <v>553</v>
      </c>
      <c r="AA318" s="8" t="s">
        <v>552</v>
      </c>
      <c r="AB318" s="8" t="s">
        <v>432</v>
      </c>
      <c r="AC318" s="8" t="s">
        <v>684</v>
      </c>
      <c r="AD318" s="13" t="s">
        <v>683</v>
      </c>
      <c r="AE318" s="8" t="s">
        <v>682</v>
      </c>
      <c r="AF318" s="8" t="s">
        <v>681</v>
      </c>
      <c r="AG318" s="8">
        <f>AH318+AI318+AJ318+AK318</f>
        <v>0</v>
      </c>
      <c r="AH318" s="8">
        <f>AM318/AL318</f>
        <v>0</v>
      </c>
      <c r="AI318" s="8">
        <f>AN318/AL318</f>
        <v>0</v>
      </c>
      <c r="AJ318" s="8">
        <f>AO318/AL318</f>
        <v>0</v>
      </c>
      <c r="AK318" s="8">
        <f>AP318/AL318</f>
        <v>0</v>
      </c>
      <c r="AL318" s="8">
        <v>11000000</v>
      </c>
      <c r="AM318" s="8">
        <v>0</v>
      </c>
      <c r="AN318" s="8">
        <v>0</v>
      </c>
      <c r="AO318" s="8">
        <v>0</v>
      </c>
      <c r="AP318" s="8">
        <v>0</v>
      </c>
      <c r="AQ318" s="8">
        <v>0</v>
      </c>
      <c r="AR318" s="8" t="s">
        <v>427</v>
      </c>
      <c r="AS318" s="8" t="s">
        <v>83</v>
      </c>
      <c r="AT318" s="8" t="s">
        <v>82</v>
      </c>
      <c r="AU318" s="6"/>
      <c r="AV318" s="6"/>
      <c r="AW318" s="6"/>
      <c r="AX318" s="6"/>
      <c r="AY318" s="6"/>
      <c r="AZ318" s="6"/>
      <c r="BA318" s="7" t="e">
        <f>AZ318/AO318</f>
        <v>#DIV/0!</v>
      </c>
      <c r="BB318" s="6"/>
      <c r="BC318" s="6"/>
      <c r="BD318" s="6"/>
      <c r="BE318" s="6"/>
      <c r="BF318" s="7" t="e">
        <f>BE318/AJ318</f>
        <v>#DIV/0!</v>
      </c>
      <c r="BG318" s="6"/>
      <c r="BH318" s="6"/>
      <c r="BI318" s="6"/>
      <c r="BJ318" s="6"/>
      <c r="BK318" s="6"/>
      <c r="BL318" s="6"/>
    </row>
    <row r="319" spans="1:64" s="5" customFormat="1" ht="96.6" x14ac:dyDescent="0.3">
      <c r="A319" s="8" t="s">
        <v>34</v>
      </c>
      <c r="B319" s="8" t="s">
        <v>33</v>
      </c>
      <c r="C319" s="8" t="s">
        <v>449</v>
      </c>
      <c r="D319" s="10" t="s">
        <v>680</v>
      </c>
      <c r="E319" s="8" t="s">
        <v>447</v>
      </c>
      <c r="F319" s="8" t="s">
        <v>446</v>
      </c>
      <c r="G319" s="8" t="s">
        <v>445</v>
      </c>
      <c r="H319" s="8" t="s">
        <v>444</v>
      </c>
      <c r="I319" s="8" t="s">
        <v>443</v>
      </c>
      <c r="J319" s="8" t="s">
        <v>644</v>
      </c>
      <c r="K319" s="8" t="s">
        <v>643</v>
      </c>
      <c r="L319" s="8" t="s">
        <v>642</v>
      </c>
      <c r="M319" s="8" t="s">
        <v>439</v>
      </c>
      <c r="N319" s="8" t="s">
        <v>679</v>
      </c>
      <c r="O319" s="8" t="s">
        <v>69</v>
      </c>
      <c r="P319" s="8" t="s">
        <v>68</v>
      </c>
      <c r="Q319" s="8" t="s">
        <v>678</v>
      </c>
      <c r="R319" s="8" t="s">
        <v>57</v>
      </c>
      <c r="S319" s="8" t="s">
        <v>16</v>
      </c>
      <c r="T319" s="8" t="s">
        <v>15</v>
      </c>
      <c r="U319" s="8" t="s">
        <v>14</v>
      </c>
      <c r="V319" s="8" t="s">
        <v>13</v>
      </c>
      <c r="W319" s="8" t="s">
        <v>677</v>
      </c>
      <c r="X319" s="8" t="s">
        <v>676</v>
      </c>
      <c r="Y319" s="8" t="s">
        <v>675</v>
      </c>
      <c r="Z319" s="8" t="s">
        <v>553</v>
      </c>
      <c r="AA319" s="8" t="s">
        <v>552</v>
      </c>
      <c r="AB319" s="8" t="s">
        <v>432</v>
      </c>
      <c r="AC319" s="8" t="s">
        <v>674</v>
      </c>
      <c r="AD319" s="9" t="s">
        <v>673</v>
      </c>
      <c r="AE319" s="8" t="s">
        <v>672</v>
      </c>
      <c r="AF319" s="8" t="s">
        <v>671</v>
      </c>
      <c r="AG319" s="8">
        <f>AH319+AI319+AJ319+AK319</f>
        <v>2.1206209142857144</v>
      </c>
      <c r="AH319" s="8">
        <f>AM319/AL319</f>
        <v>1</v>
      </c>
      <c r="AI319" s="8">
        <f>AN319/AL319</f>
        <v>1</v>
      </c>
      <c r="AJ319" s="8">
        <f>AO319/AL319</f>
        <v>0</v>
      </c>
      <c r="AK319" s="8">
        <f>AP319/AL319</f>
        <v>0.12062091428571428</v>
      </c>
      <c r="AL319" s="8">
        <v>8750000</v>
      </c>
      <c r="AM319" s="8">
        <v>8750000</v>
      </c>
      <c r="AN319" s="8">
        <v>8750000</v>
      </c>
      <c r="AO319" s="8">
        <v>0</v>
      </c>
      <c r="AP319" s="8">
        <v>1055433</v>
      </c>
      <c r="AQ319" s="8">
        <v>18555433</v>
      </c>
      <c r="AR319" s="8" t="s">
        <v>427</v>
      </c>
      <c r="AS319" s="8" t="s">
        <v>1</v>
      </c>
      <c r="AT319" s="8" t="s">
        <v>0</v>
      </c>
      <c r="AU319" s="6"/>
      <c r="AV319" s="6"/>
      <c r="AW319" s="6"/>
      <c r="AX319" s="6"/>
      <c r="AY319" s="6"/>
      <c r="AZ319" s="6"/>
      <c r="BA319" s="7" t="e">
        <f>AZ319/AO319</f>
        <v>#DIV/0!</v>
      </c>
      <c r="BB319" s="6"/>
      <c r="BC319" s="6"/>
      <c r="BD319" s="6"/>
      <c r="BE319" s="6"/>
      <c r="BF319" s="7" t="e">
        <f>BE319/AJ319</f>
        <v>#DIV/0!</v>
      </c>
      <c r="BG319" s="6"/>
      <c r="BH319" s="6"/>
      <c r="BI319" s="6"/>
      <c r="BJ319" s="6"/>
      <c r="BK319" s="6"/>
      <c r="BL319" s="6"/>
    </row>
    <row r="320" spans="1:64" s="5" customFormat="1" ht="96.6" x14ac:dyDescent="0.3">
      <c r="A320" s="8" t="s">
        <v>34</v>
      </c>
      <c r="B320" s="8" t="s">
        <v>33</v>
      </c>
      <c r="C320" s="8" t="s">
        <v>449</v>
      </c>
      <c r="D320" s="10" t="s">
        <v>670</v>
      </c>
      <c r="E320" s="8" t="s">
        <v>447</v>
      </c>
      <c r="F320" s="8" t="s">
        <v>446</v>
      </c>
      <c r="G320" s="8" t="s">
        <v>445</v>
      </c>
      <c r="H320" s="8" t="s">
        <v>444</v>
      </c>
      <c r="I320" s="8" t="s">
        <v>443</v>
      </c>
      <c r="J320" s="8" t="s">
        <v>644</v>
      </c>
      <c r="K320" s="8" t="s">
        <v>643</v>
      </c>
      <c r="L320" s="8" t="s">
        <v>642</v>
      </c>
      <c r="M320" s="8" t="s">
        <v>439</v>
      </c>
      <c r="N320" s="8" t="s">
        <v>563</v>
      </c>
      <c r="O320" s="8" t="s">
        <v>562</v>
      </c>
      <c r="P320" s="8" t="s">
        <v>561</v>
      </c>
      <c r="Q320" s="8" t="s">
        <v>560</v>
      </c>
      <c r="R320" s="8" t="s">
        <v>559</v>
      </c>
      <c r="S320" s="8" t="s">
        <v>16</v>
      </c>
      <c r="T320" s="8" t="s">
        <v>15</v>
      </c>
      <c r="U320" s="8" t="s">
        <v>558</v>
      </c>
      <c r="V320" s="8" t="s">
        <v>557</v>
      </c>
      <c r="W320" s="8" t="s">
        <v>556</v>
      </c>
      <c r="X320" s="8" t="s">
        <v>555</v>
      </c>
      <c r="Y320" s="8" t="s">
        <v>669</v>
      </c>
      <c r="Z320" s="8" t="s">
        <v>553</v>
      </c>
      <c r="AA320" s="8" t="s">
        <v>668</v>
      </c>
      <c r="AB320" s="8" t="s">
        <v>432</v>
      </c>
      <c r="AC320" s="8" t="s">
        <v>667</v>
      </c>
      <c r="AD320" s="9" t="s">
        <v>666</v>
      </c>
      <c r="AE320" s="8" t="s">
        <v>665</v>
      </c>
      <c r="AF320" s="8" t="s">
        <v>651</v>
      </c>
      <c r="AG320" s="8">
        <f>AH320+AI320+AJ320+AK320</f>
        <v>4.7650661921708188</v>
      </c>
      <c r="AH320" s="8">
        <f>AM320/AL320</f>
        <v>0.99994163701067618</v>
      </c>
      <c r="AI320" s="8">
        <f>AN320/AL320</f>
        <v>1.7651245551601424</v>
      </c>
      <c r="AJ320" s="8">
        <f>AO320/AL320</f>
        <v>1</v>
      </c>
      <c r="AK320" s="8">
        <f>AP320/AL320</f>
        <v>1</v>
      </c>
      <c r="AL320" s="8">
        <v>7025000</v>
      </c>
      <c r="AM320" s="8">
        <v>7024590</v>
      </c>
      <c r="AN320" s="8">
        <v>12400000</v>
      </c>
      <c r="AO320" s="8">
        <v>7025000</v>
      </c>
      <c r="AP320" s="8">
        <v>7025000</v>
      </c>
      <c r="AQ320" s="8">
        <v>33474590</v>
      </c>
      <c r="AR320" s="8" t="s">
        <v>427</v>
      </c>
      <c r="AS320" s="8" t="s">
        <v>83</v>
      </c>
      <c r="AT320" s="8" t="s">
        <v>82</v>
      </c>
      <c r="AU320" s="6"/>
      <c r="AV320" s="6"/>
      <c r="AW320" s="6"/>
      <c r="AX320" s="6"/>
      <c r="AY320" s="6"/>
      <c r="AZ320" s="6"/>
      <c r="BA320" s="7">
        <f>AZ320/AO320</f>
        <v>0</v>
      </c>
      <c r="BB320" s="6"/>
      <c r="BC320" s="6"/>
      <c r="BD320" s="6"/>
      <c r="BE320" s="6"/>
      <c r="BF320" s="7">
        <f>BE320/AJ320</f>
        <v>0</v>
      </c>
      <c r="BG320" s="6"/>
      <c r="BH320" s="6"/>
      <c r="BI320" s="6"/>
      <c r="BJ320" s="6"/>
      <c r="BK320" s="6"/>
      <c r="BL320" s="6"/>
    </row>
    <row r="321" spans="1:64" s="5" customFormat="1" ht="96.6" x14ac:dyDescent="0.3">
      <c r="A321" s="8" t="s">
        <v>34</v>
      </c>
      <c r="B321" s="8" t="s">
        <v>33</v>
      </c>
      <c r="C321" s="8" t="s">
        <v>449</v>
      </c>
      <c r="D321" s="10" t="s">
        <v>664</v>
      </c>
      <c r="E321" s="8" t="s">
        <v>447</v>
      </c>
      <c r="F321" s="8" t="s">
        <v>446</v>
      </c>
      <c r="G321" s="8" t="s">
        <v>445</v>
      </c>
      <c r="H321" s="8" t="s">
        <v>444</v>
      </c>
      <c r="I321" s="8" t="s">
        <v>443</v>
      </c>
      <c r="J321" s="8" t="s">
        <v>644</v>
      </c>
      <c r="K321" s="8" t="s">
        <v>643</v>
      </c>
      <c r="L321" s="8" t="s">
        <v>642</v>
      </c>
      <c r="M321" s="8" t="s">
        <v>439</v>
      </c>
      <c r="N321" s="8" t="s">
        <v>563</v>
      </c>
      <c r="O321" s="8" t="s">
        <v>562</v>
      </c>
      <c r="P321" s="8" t="s">
        <v>561</v>
      </c>
      <c r="Q321" s="8" t="s">
        <v>560</v>
      </c>
      <c r="R321" s="8" t="s">
        <v>559</v>
      </c>
      <c r="S321" s="8" t="s">
        <v>16</v>
      </c>
      <c r="T321" s="8" t="s">
        <v>15</v>
      </c>
      <c r="U321" s="8" t="s">
        <v>558</v>
      </c>
      <c r="V321" s="8" t="s">
        <v>557</v>
      </c>
      <c r="W321" s="8" t="s">
        <v>556</v>
      </c>
      <c r="X321" s="8" t="s">
        <v>555</v>
      </c>
      <c r="Y321" s="8" t="s">
        <v>663</v>
      </c>
      <c r="Z321" s="8" t="s">
        <v>553</v>
      </c>
      <c r="AA321" s="8" t="s">
        <v>662</v>
      </c>
      <c r="AB321" s="8" t="s">
        <v>432</v>
      </c>
      <c r="AC321" s="8" t="s">
        <v>661</v>
      </c>
      <c r="AD321" s="9" t="s">
        <v>660</v>
      </c>
      <c r="AE321" s="8" t="s">
        <v>659</v>
      </c>
      <c r="AF321" s="8" t="s">
        <v>651</v>
      </c>
      <c r="AG321" s="8">
        <f>AH321+AI321+AJ321+AK321</f>
        <v>6</v>
      </c>
      <c r="AH321" s="8">
        <f>AM321/AL321</f>
        <v>2</v>
      </c>
      <c r="AI321" s="8">
        <f>AN321/AL321</f>
        <v>2</v>
      </c>
      <c r="AJ321" s="8">
        <f>AO321/AL321</f>
        <v>1</v>
      </c>
      <c r="AK321" s="8">
        <f>AP321/AL321</f>
        <v>1</v>
      </c>
      <c r="AL321" s="8">
        <v>7025000</v>
      </c>
      <c r="AM321" s="8">
        <v>14050000</v>
      </c>
      <c r="AN321" s="8">
        <v>14050000</v>
      </c>
      <c r="AO321" s="8">
        <v>7025000</v>
      </c>
      <c r="AP321" s="8">
        <v>7025000</v>
      </c>
      <c r="AQ321" s="8">
        <v>42150000</v>
      </c>
      <c r="AR321" s="8" t="s">
        <v>427</v>
      </c>
      <c r="AS321" s="8" t="s">
        <v>83</v>
      </c>
      <c r="AT321" s="8" t="s">
        <v>82</v>
      </c>
      <c r="AU321" s="6"/>
      <c r="AV321" s="6"/>
      <c r="AW321" s="6"/>
      <c r="AX321" s="6"/>
      <c r="AY321" s="6"/>
      <c r="AZ321" s="6"/>
      <c r="BA321" s="7">
        <f>AZ321/AO321</f>
        <v>0</v>
      </c>
      <c r="BB321" s="6"/>
      <c r="BC321" s="6"/>
      <c r="BD321" s="6"/>
      <c r="BE321" s="6"/>
      <c r="BF321" s="7">
        <f>BE321/AJ321</f>
        <v>0</v>
      </c>
      <c r="BG321" s="6"/>
      <c r="BH321" s="6"/>
      <c r="BI321" s="6"/>
      <c r="BJ321" s="6"/>
      <c r="BK321" s="6"/>
      <c r="BL321" s="6"/>
    </row>
    <row r="322" spans="1:64" s="5" customFormat="1" ht="96.6" x14ac:dyDescent="0.3">
      <c r="A322" s="8" t="s">
        <v>34</v>
      </c>
      <c r="B322" s="8" t="s">
        <v>33</v>
      </c>
      <c r="C322" s="8" t="s">
        <v>449</v>
      </c>
      <c r="D322" s="10" t="s">
        <v>658</v>
      </c>
      <c r="E322" s="8" t="s">
        <v>447</v>
      </c>
      <c r="F322" s="8" t="s">
        <v>446</v>
      </c>
      <c r="G322" s="8" t="s">
        <v>445</v>
      </c>
      <c r="H322" s="8" t="s">
        <v>444</v>
      </c>
      <c r="I322" s="8" t="s">
        <v>443</v>
      </c>
      <c r="J322" s="8" t="s">
        <v>644</v>
      </c>
      <c r="K322" s="8" t="s">
        <v>643</v>
      </c>
      <c r="L322" s="8" t="s">
        <v>642</v>
      </c>
      <c r="M322" s="8" t="s">
        <v>439</v>
      </c>
      <c r="N322" s="8" t="s">
        <v>563</v>
      </c>
      <c r="O322" s="8" t="s">
        <v>562</v>
      </c>
      <c r="P322" s="8" t="s">
        <v>561</v>
      </c>
      <c r="Q322" s="8" t="s">
        <v>560</v>
      </c>
      <c r="R322" s="8" t="s">
        <v>559</v>
      </c>
      <c r="S322" s="8" t="s">
        <v>16</v>
      </c>
      <c r="T322" s="8" t="s">
        <v>15</v>
      </c>
      <c r="U322" s="8" t="s">
        <v>558</v>
      </c>
      <c r="V322" s="8" t="s">
        <v>557</v>
      </c>
      <c r="W322" s="8" t="s">
        <v>556</v>
      </c>
      <c r="X322" s="8" t="s">
        <v>555</v>
      </c>
      <c r="Y322" s="8" t="s">
        <v>657</v>
      </c>
      <c r="Z322" s="8" t="s">
        <v>656</v>
      </c>
      <c r="AA322" s="8" t="s">
        <v>655</v>
      </c>
      <c r="AB322" s="8" t="s">
        <v>432</v>
      </c>
      <c r="AC322" s="8" t="s">
        <v>654</v>
      </c>
      <c r="AD322" s="9" t="s">
        <v>653</v>
      </c>
      <c r="AE322" s="8" t="s">
        <v>652</v>
      </c>
      <c r="AF322" s="8" t="s">
        <v>651</v>
      </c>
      <c r="AG322" s="8">
        <f>AH322+AI322+AJ322+AK322</f>
        <v>3.7650996441281137</v>
      </c>
      <c r="AH322" s="8">
        <f>AM322/AL322</f>
        <v>0.99997508896797149</v>
      </c>
      <c r="AI322" s="8">
        <f>AN322/AL322</f>
        <v>1.7651245551601424</v>
      </c>
      <c r="AJ322" s="8">
        <f>AO322/AL322</f>
        <v>1</v>
      </c>
      <c r="AK322" s="8">
        <f>AP322/AL322</f>
        <v>0</v>
      </c>
      <c r="AL322" s="8">
        <v>7025000</v>
      </c>
      <c r="AM322" s="8">
        <v>7024825</v>
      </c>
      <c r="AN322" s="8">
        <v>12400000</v>
      </c>
      <c r="AO322" s="8">
        <v>7025000</v>
      </c>
      <c r="AP322" s="8">
        <v>0</v>
      </c>
      <c r="AQ322" s="8">
        <v>26449825</v>
      </c>
      <c r="AR322" s="8" t="s">
        <v>427</v>
      </c>
      <c r="AS322" s="8" t="s">
        <v>83</v>
      </c>
      <c r="AT322" s="8" t="s">
        <v>82</v>
      </c>
      <c r="AU322" s="6"/>
      <c r="AV322" s="6"/>
      <c r="AW322" s="6"/>
      <c r="AX322" s="6"/>
      <c r="AY322" s="6"/>
      <c r="AZ322" s="6"/>
      <c r="BA322" s="7">
        <f>AZ322/AO322</f>
        <v>0</v>
      </c>
      <c r="BB322" s="6"/>
      <c r="BC322" s="6"/>
      <c r="BD322" s="6"/>
      <c r="BE322" s="6"/>
      <c r="BF322" s="7">
        <f>BE322/AJ322</f>
        <v>0</v>
      </c>
      <c r="BG322" s="6"/>
      <c r="BH322" s="6"/>
      <c r="BI322" s="6"/>
      <c r="BJ322" s="6"/>
      <c r="BK322" s="6"/>
      <c r="BL322" s="6"/>
    </row>
    <row r="323" spans="1:64" s="5" customFormat="1" ht="96.6" x14ac:dyDescent="0.3">
      <c r="A323" s="8" t="s">
        <v>34</v>
      </c>
      <c r="B323" s="8" t="s">
        <v>33</v>
      </c>
      <c r="C323" s="8" t="s">
        <v>449</v>
      </c>
      <c r="D323" s="10" t="s">
        <v>650</v>
      </c>
      <c r="E323" s="8" t="s">
        <v>447</v>
      </c>
      <c r="F323" s="8" t="s">
        <v>446</v>
      </c>
      <c r="G323" s="8" t="s">
        <v>445</v>
      </c>
      <c r="H323" s="8" t="s">
        <v>444</v>
      </c>
      <c r="I323" s="8" t="s">
        <v>443</v>
      </c>
      <c r="J323" s="8" t="s">
        <v>644</v>
      </c>
      <c r="K323" s="8" t="s">
        <v>643</v>
      </c>
      <c r="L323" s="8" t="s">
        <v>642</v>
      </c>
      <c r="M323" s="8" t="s">
        <v>439</v>
      </c>
      <c r="N323" s="8" t="s">
        <v>563</v>
      </c>
      <c r="O323" s="8" t="s">
        <v>562</v>
      </c>
      <c r="P323" s="8" t="s">
        <v>561</v>
      </c>
      <c r="Q323" s="8" t="s">
        <v>560</v>
      </c>
      <c r="R323" s="8" t="s">
        <v>559</v>
      </c>
      <c r="S323" s="8" t="s">
        <v>16</v>
      </c>
      <c r="T323" s="8" t="s">
        <v>15</v>
      </c>
      <c r="U323" s="8" t="s">
        <v>558</v>
      </c>
      <c r="V323" s="8" t="s">
        <v>557</v>
      </c>
      <c r="W323" s="8" t="s">
        <v>556</v>
      </c>
      <c r="X323" s="8" t="s">
        <v>555</v>
      </c>
      <c r="Y323" s="8" t="s">
        <v>641</v>
      </c>
      <c r="Z323" s="8" t="s">
        <v>640</v>
      </c>
      <c r="AA323" s="8" t="s">
        <v>639</v>
      </c>
      <c r="AB323" s="8" t="s">
        <v>432</v>
      </c>
      <c r="AC323" s="16" t="s">
        <v>649</v>
      </c>
      <c r="AD323" s="9" t="s">
        <v>648</v>
      </c>
      <c r="AE323" s="15" t="s">
        <v>647</v>
      </c>
      <c r="AF323" s="8"/>
      <c r="AG323" s="8">
        <v>0</v>
      </c>
      <c r="AH323" s="8">
        <v>0</v>
      </c>
      <c r="AI323" s="8">
        <v>0</v>
      </c>
      <c r="AJ323" s="8">
        <v>0</v>
      </c>
      <c r="AK323" s="8">
        <v>0</v>
      </c>
      <c r="AL323" s="8"/>
      <c r="AM323" s="8"/>
      <c r="AN323" s="8"/>
      <c r="AO323" s="8">
        <v>24231049214</v>
      </c>
      <c r="AP323" s="8"/>
      <c r="AQ323" s="8">
        <v>24231049214</v>
      </c>
      <c r="AR323" s="8" t="s">
        <v>646</v>
      </c>
      <c r="AS323" s="8" t="s">
        <v>83</v>
      </c>
      <c r="AT323" s="8" t="s">
        <v>82</v>
      </c>
      <c r="AU323" s="6"/>
      <c r="AV323" s="6"/>
      <c r="AW323" s="6"/>
      <c r="AX323" s="6"/>
      <c r="AY323" s="6"/>
      <c r="AZ323" s="6"/>
      <c r="BA323" s="7">
        <f>AZ323/AO323</f>
        <v>0</v>
      </c>
      <c r="BB323" s="6"/>
      <c r="BC323" s="6"/>
      <c r="BD323" s="6"/>
      <c r="BE323" s="6"/>
      <c r="BF323" s="7" t="e">
        <f>BE323/AJ323</f>
        <v>#DIV/0!</v>
      </c>
      <c r="BG323" s="6"/>
      <c r="BH323" s="6"/>
      <c r="BI323" s="6"/>
      <c r="BJ323" s="6"/>
      <c r="BK323" s="6"/>
      <c r="BL323" s="6"/>
    </row>
    <row r="324" spans="1:64" s="5" customFormat="1" ht="96.6" x14ac:dyDescent="0.3">
      <c r="A324" s="8" t="s">
        <v>34</v>
      </c>
      <c r="B324" s="8" t="s">
        <v>33</v>
      </c>
      <c r="C324" s="8" t="s">
        <v>449</v>
      </c>
      <c r="D324" s="10" t="s">
        <v>645</v>
      </c>
      <c r="E324" s="8" t="s">
        <v>447</v>
      </c>
      <c r="F324" s="8" t="s">
        <v>446</v>
      </c>
      <c r="G324" s="8" t="s">
        <v>445</v>
      </c>
      <c r="H324" s="8" t="s">
        <v>444</v>
      </c>
      <c r="I324" s="8" t="s">
        <v>443</v>
      </c>
      <c r="J324" s="8" t="s">
        <v>644</v>
      </c>
      <c r="K324" s="8" t="s">
        <v>643</v>
      </c>
      <c r="L324" s="8" t="s">
        <v>642</v>
      </c>
      <c r="M324" s="8" t="s">
        <v>439</v>
      </c>
      <c r="N324" s="8" t="s">
        <v>563</v>
      </c>
      <c r="O324" s="8" t="s">
        <v>562</v>
      </c>
      <c r="P324" s="8" t="s">
        <v>561</v>
      </c>
      <c r="Q324" s="8" t="s">
        <v>560</v>
      </c>
      <c r="R324" s="8" t="s">
        <v>559</v>
      </c>
      <c r="S324" s="8" t="s">
        <v>16</v>
      </c>
      <c r="T324" s="8" t="s">
        <v>15</v>
      </c>
      <c r="U324" s="8" t="s">
        <v>558</v>
      </c>
      <c r="V324" s="8" t="s">
        <v>557</v>
      </c>
      <c r="W324" s="8" t="s">
        <v>556</v>
      </c>
      <c r="X324" s="8" t="s">
        <v>555</v>
      </c>
      <c r="Y324" s="8" t="s">
        <v>641</v>
      </c>
      <c r="Z324" s="8" t="s">
        <v>640</v>
      </c>
      <c r="AA324" s="8" t="s">
        <v>639</v>
      </c>
      <c r="AB324" s="8" t="s">
        <v>432</v>
      </c>
      <c r="AC324" s="8" t="s">
        <v>638</v>
      </c>
      <c r="AD324" s="9" t="s">
        <v>637</v>
      </c>
      <c r="AE324" s="8" t="s">
        <v>636</v>
      </c>
      <c r="AF324" s="8" t="s">
        <v>578</v>
      </c>
      <c r="AG324" s="8">
        <f>AH324+AI324+AJ324+AK324</f>
        <v>1</v>
      </c>
      <c r="AH324" s="8">
        <f>AM324/AL324</f>
        <v>0</v>
      </c>
      <c r="AI324" s="8">
        <f>AN324/AL324</f>
        <v>0</v>
      </c>
      <c r="AJ324" s="8">
        <f>AO324/AL324</f>
        <v>1</v>
      </c>
      <c r="AK324" s="8">
        <f>AP324/AL324</f>
        <v>0</v>
      </c>
      <c r="AL324" s="8">
        <v>21000000</v>
      </c>
      <c r="AM324" s="8">
        <v>0</v>
      </c>
      <c r="AN324" s="8">
        <v>0</v>
      </c>
      <c r="AO324" s="8">
        <v>21000000</v>
      </c>
      <c r="AP324" s="8">
        <v>0</v>
      </c>
      <c r="AQ324" s="8">
        <v>21000000</v>
      </c>
      <c r="AR324" s="8" t="s">
        <v>427</v>
      </c>
      <c r="AS324" s="8" t="s">
        <v>83</v>
      </c>
      <c r="AT324" s="8" t="s">
        <v>82</v>
      </c>
      <c r="AU324" s="6"/>
      <c r="AV324" s="6"/>
      <c r="AW324" s="6"/>
      <c r="AX324" s="6"/>
      <c r="AY324" s="6"/>
      <c r="AZ324" s="6"/>
      <c r="BA324" s="7">
        <f>AZ324/AO324</f>
        <v>0</v>
      </c>
      <c r="BB324" s="6"/>
      <c r="BC324" s="6"/>
      <c r="BD324" s="6"/>
      <c r="BE324" s="6"/>
      <c r="BF324" s="7">
        <f>BE324/AJ324</f>
        <v>0</v>
      </c>
      <c r="BG324" s="6"/>
      <c r="BH324" s="6"/>
      <c r="BI324" s="6"/>
      <c r="BJ324" s="6"/>
      <c r="BK324" s="6"/>
      <c r="BL324" s="6"/>
    </row>
    <row r="325" spans="1:64" s="5" customFormat="1" ht="96.6" x14ac:dyDescent="0.3">
      <c r="A325" s="8" t="s">
        <v>34</v>
      </c>
      <c r="B325" s="8" t="s">
        <v>33</v>
      </c>
      <c r="C325" s="8" t="s">
        <v>449</v>
      </c>
      <c r="D325" s="10" t="s">
        <v>635</v>
      </c>
      <c r="E325" s="8" t="s">
        <v>447</v>
      </c>
      <c r="F325" s="8" t="s">
        <v>446</v>
      </c>
      <c r="G325" s="8" t="s">
        <v>445</v>
      </c>
      <c r="H325" s="8" t="s">
        <v>444</v>
      </c>
      <c r="I325" s="8" t="s">
        <v>443</v>
      </c>
      <c r="J325" s="8" t="s">
        <v>442</v>
      </c>
      <c r="K325" s="8" t="s">
        <v>441</v>
      </c>
      <c r="L325" s="8" t="s">
        <v>440</v>
      </c>
      <c r="M325" s="8" t="s">
        <v>439</v>
      </c>
      <c r="N325" s="8" t="s">
        <v>604</v>
      </c>
      <c r="O325" s="8" t="s">
        <v>20</v>
      </c>
      <c r="P325" s="8" t="s">
        <v>19</v>
      </c>
      <c r="Q325" s="8" t="s">
        <v>106</v>
      </c>
      <c r="R325" s="8" t="s">
        <v>105</v>
      </c>
      <c r="S325" s="8" t="s">
        <v>16</v>
      </c>
      <c r="T325" s="8" t="s">
        <v>15</v>
      </c>
      <c r="U325" s="8" t="s">
        <v>14</v>
      </c>
      <c r="V325" s="8" t="s">
        <v>13</v>
      </c>
      <c r="W325" s="8" t="s">
        <v>12</v>
      </c>
      <c r="X325" s="8" t="s">
        <v>11</v>
      </c>
      <c r="Y325" s="8" t="s">
        <v>603</v>
      </c>
      <c r="Z325" s="8" t="s">
        <v>434</v>
      </c>
      <c r="AA325" s="8" t="s">
        <v>634</v>
      </c>
      <c r="AB325" s="8" t="s">
        <v>432</v>
      </c>
      <c r="AC325" s="8" t="s">
        <v>633</v>
      </c>
      <c r="AD325" s="9" t="s">
        <v>632</v>
      </c>
      <c r="AE325" s="8" t="s">
        <v>631</v>
      </c>
      <c r="AF325" s="8" t="s">
        <v>45</v>
      </c>
      <c r="AG325" s="8">
        <f>AH325+AI325+AJ325+AK325</f>
        <v>749.62655601659753</v>
      </c>
      <c r="AH325" s="8">
        <f>AM325/AL325</f>
        <v>749.62655601659753</v>
      </c>
      <c r="AI325" s="8">
        <f>AN325/AL325</f>
        <v>0</v>
      </c>
      <c r="AJ325" s="8">
        <f>AO325/AL325</f>
        <v>0</v>
      </c>
      <c r="AK325" s="8">
        <f>AP325/AL325</f>
        <v>0</v>
      </c>
      <c r="AL325" s="8">
        <v>2008.3333333333333</v>
      </c>
      <c r="AM325" s="8">
        <v>1505500</v>
      </c>
      <c r="AN325" s="8">
        <v>0</v>
      </c>
      <c r="AO325" s="8">
        <v>0</v>
      </c>
      <c r="AP325" s="8">
        <v>0</v>
      </c>
      <c r="AQ325" s="8">
        <v>1505500</v>
      </c>
      <c r="AR325" s="8" t="s">
        <v>427</v>
      </c>
      <c r="AS325" s="8" t="s">
        <v>1</v>
      </c>
      <c r="AT325" s="8" t="s">
        <v>0</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96.6" x14ac:dyDescent="0.3">
      <c r="A326" s="8" t="s">
        <v>34</v>
      </c>
      <c r="B326" s="8" t="s">
        <v>33</v>
      </c>
      <c r="C326" s="8" t="s">
        <v>449</v>
      </c>
      <c r="D326" s="10" t="s">
        <v>630</v>
      </c>
      <c r="E326" s="8" t="s">
        <v>447</v>
      </c>
      <c r="F326" s="8" t="s">
        <v>446</v>
      </c>
      <c r="G326" s="8" t="s">
        <v>445</v>
      </c>
      <c r="H326" s="8" t="s">
        <v>444</v>
      </c>
      <c r="I326" s="8" t="s">
        <v>443</v>
      </c>
      <c r="J326" s="8" t="s">
        <v>442</v>
      </c>
      <c r="K326" s="8" t="s">
        <v>441</v>
      </c>
      <c r="L326" s="8" t="s">
        <v>440</v>
      </c>
      <c r="M326" s="8" t="s">
        <v>439</v>
      </c>
      <c r="N326" s="8" t="s">
        <v>604</v>
      </c>
      <c r="O326" s="8" t="s">
        <v>20</v>
      </c>
      <c r="P326" s="8" t="s">
        <v>19</v>
      </c>
      <c r="Q326" s="8" t="s">
        <v>106</v>
      </c>
      <c r="R326" s="8" t="s">
        <v>105</v>
      </c>
      <c r="S326" s="8" t="s">
        <v>16</v>
      </c>
      <c r="T326" s="8" t="s">
        <v>15</v>
      </c>
      <c r="U326" s="8" t="s">
        <v>14</v>
      </c>
      <c r="V326" s="8" t="s">
        <v>13</v>
      </c>
      <c r="W326" s="8" t="s">
        <v>12</v>
      </c>
      <c r="X326" s="8" t="s">
        <v>11</v>
      </c>
      <c r="Y326" s="8" t="s">
        <v>603</v>
      </c>
      <c r="Z326" s="8" t="s">
        <v>434</v>
      </c>
      <c r="AA326" s="8" t="s">
        <v>629</v>
      </c>
      <c r="AB326" s="8" t="s">
        <v>432</v>
      </c>
      <c r="AC326" s="8" t="s">
        <v>628</v>
      </c>
      <c r="AD326" s="9" t="s">
        <v>627</v>
      </c>
      <c r="AE326" s="8" t="s">
        <v>626</v>
      </c>
      <c r="AF326" s="8" t="s">
        <v>45</v>
      </c>
      <c r="AG326" s="8">
        <f>AH326+AI326+AJ326+AK326</f>
        <v>11.783783783783782</v>
      </c>
      <c r="AH326" s="8">
        <f>AM326/AL326</f>
        <v>1.9819819819819819</v>
      </c>
      <c r="AI326" s="8">
        <f>AN326/AL326</f>
        <v>3</v>
      </c>
      <c r="AJ326" s="8">
        <f>AO326/AL326</f>
        <v>3.4504504504504503</v>
      </c>
      <c r="AK326" s="8">
        <f>AP326/AL326</f>
        <v>3.3513513513513513</v>
      </c>
      <c r="AL326" s="8">
        <v>2220000</v>
      </c>
      <c r="AM326" s="8">
        <v>4400000</v>
      </c>
      <c r="AN326" s="8">
        <v>6660000</v>
      </c>
      <c r="AO326" s="8">
        <v>7660000</v>
      </c>
      <c r="AP326" s="8">
        <v>7440000</v>
      </c>
      <c r="AQ326" s="8">
        <v>22160000</v>
      </c>
      <c r="AR326" s="8" t="s">
        <v>427</v>
      </c>
      <c r="AS326" s="8" t="s">
        <v>1</v>
      </c>
      <c r="AT326" s="8" t="s">
        <v>0</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110.4" x14ac:dyDescent="0.3">
      <c r="A327" s="8" t="s">
        <v>34</v>
      </c>
      <c r="B327" s="8" t="s">
        <v>33</v>
      </c>
      <c r="C327" s="8" t="s">
        <v>449</v>
      </c>
      <c r="D327" s="10" t="s">
        <v>625</v>
      </c>
      <c r="E327" s="8" t="s">
        <v>447</v>
      </c>
      <c r="F327" s="8" t="s">
        <v>446</v>
      </c>
      <c r="G327" s="8" t="s">
        <v>445</v>
      </c>
      <c r="H327" s="8" t="s">
        <v>444</v>
      </c>
      <c r="I327" s="8" t="s">
        <v>443</v>
      </c>
      <c r="J327" s="8" t="s">
        <v>442</v>
      </c>
      <c r="K327" s="8" t="s">
        <v>441</v>
      </c>
      <c r="L327" s="8" t="s">
        <v>440</v>
      </c>
      <c r="M327" s="8" t="s">
        <v>439</v>
      </c>
      <c r="N327" s="8" t="s">
        <v>604</v>
      </c>
      <c r="O327" s="8" t="s">
        <v>20</v>
      </c>
      <c r="P327" s="8" t="s">
        <v>19</v>
      </c>
      <c r="Q327" s="8" t="s">
        <v>106</v>
      </c>
      <c r="R327" s="8" t="s">
        <v>105</v>
      </c>
      <c r="S327" s="8" t="s">
        <v>16</v>
      </c>
      <c r="T327" s="8" t="s">
        <v>15</v>
      </c>
      <c r="U327" s="8" t="s">
        <v>14</v>
      </c>
      <c r="V327" s="8" t="s">
        <v>13</v>
      </c>
      <c r="W327" s="8" t="s">
        <v>12</v>
      </c>
      <c r="X327" s="8" t="s">
        <v>11</v>
      </c>
      <c r="Y327" s="8" t="s">
        <v>603</v>
      </c>
      <c r="Z327" s="8" t="s">
        <v>434</v>
      </c>
      <c r="AA327" s="8" t="s">
        <v>624</v>
      </c>
      <c r="AB327" s="8" t="s">
        <v>432</v>
      </c>
      <c r="AC327" s="8" t="s">
        <v>623</v>
      </c>
      <c r="AD327" s="9" t="s">
        <v>622</v>
      </c>
      <c r="AE327" s="8" t="s">
        <v>621</v>
      </c>
      <c r="AF327" s="8" t="s">
        <v>45</v>
      </c>
      <c r="AG327" s="8">
        <f>AH327+AI327+AJ327+AK327</f>
        <v>11.439775910364146</v>
      </c>
      <c r="AH327" s="8">
        <f>AM327/AL327</f>
        <v>2.7198879551820729</v>
      </c>
      <c r="AI327" s="8">
        <f>AN327/AL327</f>
        <v>2.7198879551820729</v>
      </c>
      <c r="AJ327" s="8">
        <f>AO327/AL327</f>
        <v>3</v>
      </c>
      <c r="AK327" s="8">
        <f>AP327/AL327</f>
        <v>3</v>
      </c>
      <c r="AL327" s="8">
        <v>3570000</v>
      </c>
      <c r="AM327" s="8">
        <v>9710000</v>
      </c>
      <c r="AN327" s="8">
        <v>9710000</v>
      </c>
      <c r="AO327" s="8">
        <v>10710000</v>
      </c>
      <c r="AP327" s="8">
        <v>10710000</v>
      </c>
      <c r="AQ327" s="8">
        <v>42840000</v>
      </c>
      <c r="AR327" s="8" t="s">
        <v>427</v>
      </c>
      <c r="AS327" s="8" t="s">
        <v>1</v>
      </c>
      <c r="AT327" s="8" t="s">
        <v>0</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96.6" x14ac:dyDescent="0.3">
      <c r="A328" s="8" t="s">
        <v>34</v>
      </c>
      <c r="B328" s="8" t="s">
        <v>33</v>
      </c>
      <c r="C328" s="8" t="s">
        <v>449</v>
      </c>
      <c r="D328" s="10" t="s">
        <v>620</v>
      </c>
      <c r="E328" s="8" t="s">
        <v>447</v>
      </c>
      <c r="F328" s="8" t="s">
        <v>446</v>
      </c>
      <c r="G328" s="8" t="s">
        <v>445</v>
      </c>
      <c r="H328" s="8" t="s">
        <v>444</v>
      </c>
      <c r="I328" s="8" t="s">
        <v>443</v>
      </c>
      <c r="J328" s="8" t="s">
        <v>442</v>
      </c>
      <c r="K328" s="8" t="s">
        <v>441</v>
      </c>
      <c r="L328" s="8" t="s">
        <v>440</v>
      </c>
      <c r="M328" s="8" t="s">
        <v>439</v>
      </c>
      <c r="N328" s="8" t="s">
        <v>604</v>
      </c>
      <c r="O328" s="8" t="s">
        <v>20</v>
      </c>
      <c r="P328" s="8" t="s">
        <v>19</v>
      </c>
      <c r="Q328" s="8" t="s">
        <v>106</v>
      </c>
      <c r="R328" s="8" t="s">
        <v>105</v>
      </c>
      <c r="S328" s="8" t="s">
        <v>16</v>
      </c>
      <c r="T328" s="8" t="s">
        <v>15</v>
      </c>
      <c r="U328" s="8" t="s">
        <v>14</v>
      </c>
      <c r="V328" s="8" t="s">
        <v>13</v>
      </c>
      <c r="W328" s="8" t="s">
        <v>12</v>
      </c>
      <c r="X328" s="8" t="s">
        <v>11</v>
      </c>
      <c r="Y328" s="8" t="s">
        <v>603</v>
      </c>
      <c r="Z328" s="8" t="s">
        <v>434</v>
      </c>
      <c r="AA328" s="8" t="s">
        <v>619</v>
      </c>
      <c r="AB328" s="8" t="s">
        <v>432</v>
      </c>
      <c r="AC328" s="8" t="s">
        <v>618</v>
      </c>
      <c r="AD328" s="9" t="s">
        <v>617</v>
      </c>
      <c r="AE328" s="8" t="s">
        <v>616</v>
      </c>
      <c r="AF328" s="8" t="s">
        <v>45</v>
      </c>
      <c r="AG328" s="8">
        <f>AH328+AI328+AJ328+AK328</f>
        <v>7.4397672268907566</v>
      </c>
      <c r="AH328" s="8">
        <f>AM328/AL328</f>
        <v>1.7198792717086835</v>
      </c>
      <c r="AI328" s="8">
        <f>AN328/AL328</f>
        <v>1.7198879551820729</v>
      </c>
      <c r="AJ328" s="8">
        <f>AO328/AL328</f>
        <v>2</v>
      </c>
      <c r="AK328" s="8">
        <f>AP328/AL328</f>
        <v>2</v>
      </c>
      <c r="AL328" s="8">
        <v>3570000</v>
      </c>
      <c r="AM328" s="8">
        <v>6139969</v>
      </c>
      <c r="AN328" s="8">
        <v>6140000</v>
      </c>
      <c r="AO328" s="8">
        <v>7140000</v>
      </c>
      <c r="AP328" s="8">
        <v>7140000</v>
      </c>
      <c r="AQ328" s="8">
        <v>28559969</v>
      </c>
      <c r="AR328" s="8" t="s">
        <v>427</v>
      </c>
      <c r="AS328" s="8" t="s">
        <v>1</v>
      </c>
      <c r="AT328" s="8" t="s">
        <v>0</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96.6" x14ac:dyDescent="0.3">
      <c r="A329" s="8" t="s">
        <v>34</v>
      </c>
      <c r="B329" s="8" t="s">
        <v>33</v>
      </c>
      <c r="C329" s="8" t="s">
        <v>449</v>
      </c>
      <c r="D329" s="10" t="s">
        <v>615</v>
      </c>
      <c r="E329" s="8" t="s">
        <v>447</v>
      </c>
      <c r="F329" s="8" t="s">
        <v>446</v>
      </c>
      <c r="G329" s="8" t="s">
        <v>445</v>
      </c>
      <c r="H329" s="8" t="s">
        <v>444</v>
      </c>
      <c r="I329" s="8" t="s">
        <v>443</v>
      </c>
      <c r="J329" s="8" t="s">
        <v>442</v>
      </c>
      <c r="K329" s="8" t="s">
        <v>441</v>
      </c>
      <c r="L329" s="8" t="s">
        <v>440</v>
      </c>
      <c r="M329" s="8" t="s">
        <v>439</v>
      </c>
      <c r="N329" s="8" t="s">
        <v>604</v>
      </c>
      <c r="O329" s="8" t="s">
        <v>20</v>
      </c>
      <c r="P329" s="8" t="s">
        <v>19</v>
      </c>
      <c r="Q329" s="8" t="s">
        <v>106</v>
      </c>
      <c r="R329" s="8" t="s">
        <v>105</v>
      </c>
      <c r="S329" s="8" t="s">
        <v>16</v>
      </c>
      <c r="T329" s="8" t="s">
        <v>15</v>
      </c>
      <c r="U329" s="8" t="s">
        <v>14</v>
      </c>
      <c r="V329" s="8" t="s">
        <v>13</v>
      </c>
      <c r="W329" s="8" t="s">
        <v>12</v>
      </c>
      <c r="X329" s="8" t="s">
        <v>11</v>
      </c>
      <c r="Y329" s="8" t="s">
        <v>603</v>
      </c>
      <c r="Z329" s="8" t="s">
        <v>434</v>
      </c>
      <c r="AA329" s="8" t="s">
        <v>614</v>
      </c>
      <c r="AB329" s="8" t="s">
        <v>432</v>
      </c>
      <c r="AC329" s="8" t="s">
        <v>613</v>
      </c>
      <c r="AD329" s="9" t="s">
        <v>612</v>
      </c>
      <c r="AE329" s="8" t="s">
        <v>611</v>
      </c>
      <c r="AF329" s="8" t="s">
        <v>45</v>
      </c>
      <c r="AG329" s="8">
        <f>AH329+AI329+AJ329+AK329</f>
        <v>3.4845946778711481</v>
      </c>
      <c r="AH329" s="8">
        <f>AM329/AL329</f>
        <v>0</v>
      </c>
      <c r="AI329" s="8">
        <f>AN329/AL329</f>
        <v>0.92437058823529417</v>
      </c>
      <c r="AJ329" s="8">
        <f>AO329/AL329</f>
        <v>1.2801120448179271</v>
      </c>
      <c r="AK329" s="8">
        <f>AP329/AL329</f>
        <v>1.2801120448179271</v>
      </c>
      <c r="AL329" s="8">
        <v>3570000</v>
      </c>
      <c r="AM329" s="8">
        <v>0</v>
      </c>
      <c r="AN329" s="8">
        <v>3300003</v>
      </c>
      <c r="AO329" s="8">
        <v>4570000</v>
      </c>
      <c r="AP329" s="8">
        <v>4570000</v>
      </c>
      <c r="AQ329" s="8">
        <v>10710000</v>
      </c>
      <c r="AR329" s="8" t="s">
        <v>427</v>
      </c>
      <c r="AS329" s="8" t="s">
        <v>1</v>
      </c>
      <c r="AT329" s="8" t="s">
        <v>0</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96.6" x14ac:dyDescent="0.3">
      <c r="A330" s="8" t="s">
        <v>34</v>
      </c>
      <c r="B330" s="8" t="s">
        <v>33</v>
      </c>
      <c r="C330" s="8" t="s">
        <v>449</v>
      </c>
      <c r="D330" s="10" t="s">
        <v>610</v>
      </c>
      <c r="E330" s="8" t="s">
        <v>447</v>
      </c>
      <c r="F330" s="8" t="s">
        <v>446</v>
      </c>
      <c r="G330" s="8" t="s">
        <v>445</v>
      </c>
      <c r="H330" s="8" t="s">
        <v>444</v>
      </c>
      <c r="I330" s="8" t="s">
        <v>443</v>
      </c>
      <c r="J330" s="8" t="s">
        <v>442</v>
      </c>
      <c r="K330" s="8" t="s">
        <v>441</v>
      </c>
      <c r="L330" s="8" t="s">
        <v>440</v>
      </c>
      <c r="M330" s="8" t="s">
        <v>439</v>
      </c>
      <c r="N330" s="8" t="s">
        <v>604</v>
      </c>
      <c r="O330" s="8" t="s">
        <v>20</v>
      </c>
      <c r="P330" s="8" t="s">
        <v>19</v>
      </c>
      <c r="Q330" s="8" t="s">
        <v>106</v>
      </c>
      <c r="R330" s="8" t="s">
        <v>105</v>
      </c>
      <c r="S330" s="8" t="s">
        <v>16</v>
      </c>
      <c r="T330" s="8" t="s">
        <v>15</v>
      </c>
      <c r="U330" s="8" t="s">
        <v>14</v>
      </c>
      <c r="V330" s="8" t="s">
        <v>13</v>
      </c>
      <c r="W330" s="8" t="s">
        <v>12</v>
      </c>
      <c r="X330" s="8" t="s">
        <v>11</v>
      </c>
      <c r="Y330" s="8" t="s">
        <v>603</v>
      </c>
      <c r="Z330" s="8" t="s">
        <v>434</v>
      </c>
      <c r="AA330" s="8" t="s">
        <v>609</v>
      </c>
      <c r="AB330" s="8" t="s">
        <v>432</v>
      </c>
      <c r="AC330" s="8" t="s">
        <v>608</v>
      </c>
      <c r="AD330" s="9" t="s">
        <v>607</v>
      </c>
      <c r="AE330" s="8" t="s">
        <v>606</v>
      </c>
      <c r="AF330" s="8" t="s">
        <v>518</v>
      </c>
      <c r="AG330" s="8">
        <f>AH330+AI330+AJ330+AK330</f>
        <v>0.90868400000000005</v>
      </c>
      <c r="AH330" s="8">
        <f>AM330/AL330</f>
        <v>0</v>
      </c>
      <c r="AI330" s="8">
        <f>AN330/AL330</f>
        <v>0</v>
      </c>
      <c r="AJ330" s="8">
        <f>AO330/AL330</f>
        <v>0.90868400000000005</v>
      </c>
      <c r="AK330" s="8">
        <f>AP330/AL330</f>
        <v>0</v>
      </c>
      <c r="AL330" s="8">
        <v>10500000</v>
      </c>
      <c r="AM330" s="8">
        <v>0</v>
      </c>
      <c r="AN330" s="8">
        <v>0</v>
      </c>
      <c r="AO330" s="8">
        <v>9541182</v>
      </c>
      <c r="AP330" s="8">
        <v>0</v>
      </c>
      <c r="AQ330" s="8">
        <v>9271185</v>
      </c>
      <c r="AR330" s="8" t="s">
        <v>427</v>
      </c>
      <c r="AS330" s="8" t="s">
        <v>1</v>
      </c>
      <c r="AT330" s="8" t="s">
        <v>0</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96.6" x14ac:dyDescent="0.3">
      <c r="A331" s="8" t="s">
        <v>34</v>
      </c>
      <c r="B331" s="8" t="s">
        <v>33</v>
      </c>
      <c r="C331" s="8" t="s">
        <v>449</v>
      </c>
      <c r="D331" s="10" t="s">
        <v>605</v>
      </c>
      <c r="E331" s="8" t="s">
        <v>447</v>
      </c>
      <c r="F331" s="8" t="s">
        <v>446</v>
      </c>
      <c r="G331" s="8" t="s">
        <v>445</v>
      </c>
      <c r="H331" s="8" t="s">
        <v>444</v>
      </c>
      <c r="I331" s="8" t="s">
        <v>443</v>
      </c>
      <c r="J331" s="8" t="s">
        <v>442</v>
      </c>
      <c r="K331" s="8" t="s">
        <v>441</v>
      </c>
      <c r="L331" s="8" t="s">
        <v>440</v>
      </c>
      <c r="M331" s="8" t="s">
        <v>439</v>
      </c>
      <c r="N331" s="8" t="s">
        <v>604</v>
      </c>
      <c r="O331" s="8" t="s">
        <v>20</v>
      </c>
      <c r="P331" s="8" t="s">
        <v>19</v>
      </c>
      <c r="Q331" s="8" t="s">
        <v>106</v>
      </c>
      <c r="R331" s="8" t="s">
        <v>105</v>
      </c>
      <c r="S331" s="8" t="s">
        <v>16</v>
      </c>
      <c r="T331" s="8" t="s">
        <v>15</v>
      </c>
      <c r="U331" s="8" t="s">
        <v>14</v>
      </c>
      <c r="V331" s="8" t="s">
        <v>13</v>
      </c>
      <c r="W331" s="8" t="s">
        <v>12</v>
      </c>
      <c r="X331" s="8" t="s">
        <v>11</v>
      </c>
      <c r="Y331" s="8" t="s">
        <v>603</v>
      </c>
      <c r="Z331" s="8" t="s">
        <v>434</v>
      </c>
      <c r="AA331" s="8" t="s">
        <v>602</v>
      </c>
      <c r="AB331" s="8" t="s">
        <v>432</v>
      </c>
      <c r="AC331" s="8" t="s">
        <v>601</v>
      </c>
      <c r="AD331" s="9" t="s">
        <v>600</v>
      </c>
      <c r="AE331" s="8" t="s">
        <v>599</v>
      </c>
      <c r="AF331" s="8" t="s">
        <v>494</v>
      </c>
      <c r="AG331" s="8">
        <f>AH331+AI331+AJ331+AK331</f>
        <v>0.69326848876532954</v>
      </c>
      <c r="AH331" s="8">
        <f>AM331/AL331</f>
        <v>0</v>
      </c>
      <c r="AI331" s="8">
        <f>AN331/AL331</f>
        <v>0.69326848876532954</v>
      </c>
      <c r="AJ331" s="8">
        <f>AO331/AL331</f>
        <v>0</v>
      </c>
      <c r="AK331" s="8">
        <f>AP331/AL331</f>
        <v>0</v>
      </c>
      <c r="AL331" s="8">
        <v>20772750</v>
      </c>
      <c r="AM331" s="8">
        <v>0</v>
      </c>
      <c r="AN331" s="8">
        <v>14401093</v>
      </c>
      <c r="AO331" s="8">
        <v>0</v>
      </c>
      <c r="AP331" s="8">
        <v>0</v>
      </c>
      <c r="AQ331" s="8">
        <v>16401093</v>
      </c>
      <c r="AR331" s="8" t="s">
        <v>427</v>
      </c>
      <c r="AS331" s="8" t="s">
        <v>1</v>
      </c>
      <c r="AT331" s="8" t="s">
        <v>0</v>
      </c>
      <c r="AU331" s="6"/>
      <c r="AV331" s="6"/>
      <c r="AW331" s="6"/>
      <c r="AX331" s="6"/>
      <c r="AY331" s="6"/>
      <c r="AZ331" s="6"/>
      <c r="BA331" s="7" t="e">
        <f>AZ331/AO331</f>
        <v>#DIV/0!</v>
      </c>
      <c r="BB331" s="6"/>
      <c r="BC331" s="6"/>
      <c r="BD331" s="6"/>
      <c r="BE331" s="6"/>
      <c r="BF331" s="7" t="e">
        <f>BE331/AJ331</f>
        <v>#DIV/0!</v>
      </c>
      <c r="BG331" s="6"/>
      <c r="BH331" s="6"/>
      <c r="BI331" s="6"/>
      <c r="BJ331" s="6"/>
      <c r="BK331" s="6"/>
      <c r="BL331" s="6"/>
    </row>
    <row r="332" spans="1:64" s="5" customFormat="1" ht="96.6" x14ac:dyDescent="0.3">
      <c r="A332" s="14" t="s">
        <v>34</v>
      </c>
      <c r="B332" s="14" t="s">
        <v>33</v>
      </c>
      <c r="C332" s="14" t="s">
        <v>449</v>
      </c>
      <c r="D332" s="10" t="s">
        <v>598</v>
      </c>
      <c r="E332" s="14" t="s">
        <v>447</v>
      </c>
      <c r="F332" s="14" t="s">
        <v>446</v>
      </c>
      <c r="G332" s="14" t="s">
        <v>445</v>
      </c>
      <c r="H332" s="14" t="s">
        <v>444</v>
      </c>
      <c r="I332" s="14" t="s">
        <v>443</v>
      </c>
      <c r="J332" s="14" t="s">
        <v>442</v>
      </c>
      <c r="K332" s="14" t="s">
        <v>441</v>
      </c>
      <c r="L332" s="14" t="s">
        <v>440</v>
      </c>
      <c r="M332" s="14" t="s">
        <v>439</v>
      </c>
      <c r="N332" s="14" t="s">
        <v>571</v>
      </c>
      <c r="O332" s="14" t="s">
        <v>92</v>
      </c>
      <c r="P332" s="14" t="s">
        <v>91</v>
      </c>
      <c r="Q332" s="14" t="s">
        <v>90</v>
      </c>
      <c r="R332" s="14" t="s">
        <v>89</v>
      </c>
      <c r="S332" s="14" t="s">
        <v>16</v>
      </c>
      <c r="T332" s="14" t="s">
        <v>15</v>
      </c>
      <c r="U332" s="14" t="s">
        <v>14</v>
      </c>
      <c r="V332" s="14" t="s">
        <v>13</v>
      </c>
      <c r="W332" s="14" t="s">
        <v>12</v>
      </c>
      <c r="X332" s="14" t="s">
        <v>11</v>
      </c>
      <c r="Y332" s="14" t="s">
        <v>570</v>
      </c>
      <c r="Z332" s="14" t="s">
        <v>434</v>
      </c>
      <c r="AA332" s="14" t="s">
        <v>569</v>
      </c>
      <c r="AB332" s="14" t="s">
        <v>432</v>
      </c>
      <c r="AC332" s="14" t="s">
        <v>597</v>
      </c>
      <c r="AD332" s="9" t="s">
        <v>596</v>
      </c>
      <c r="AE332" s="8" t="s">
        <v>595</v>
      </c>
      <c r="AF332" s="8" t="s">
        <v>518</v>
      </c>
      <c r="AG332" s="14">
        <f>AH332+AI332+AJ332+AK332</f>
        <v>1</v>
      </c>
      <c r="AH332" s="14">
        <f>AM332/AL332</f>
        <v>0</v>
      </c>
      <c r="AI332" s="14">
        <f>AN332/AL332</f>
        <v>0</v>
      </c>
      <c r="AJ332" s="14">
        <f>AO332/AL332</f>
        <v>1</v>
      </c>
      <c r="AK332" s="14">
        <f>AP332/AL332</f>
        <v>0</v>
      </c>
      <c r="AL332" s="14">
        <v>15750000</v>
      </c>
      <c r="AM332" s="14">
        <v>0</v>
      </c>
      <c r="AN332" s="14">
        <v>0</v>
      </c>
      <c r="AO332" s="14">
        <v>15750000</v>
      </c>
      <c r="AP332" s="14">
        <v>0</v>
      </c>
      <c r="AQ332" s="14">
        <v>15750000</v>
      </c>
      <c r="AR332" s="14" t="s">
        <v>427</v>
      </c>
      <c r="AS332" s="14" t="s">
        <v>83</v>
      </c>
      <c r="AT332" s="14" t="s">
        <v>82</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96.6" x14ac:dyDescent="0.3">
      <c r="A333" s="14" t="s">
        <v>34</v>
      </c>
      <c r="B333" s="14" t="s">
        <v>33</v>
      </c>
      <c r="C333" s="14" t="s">
        <v>449</v>
      </c>
      <c r="D333" s="10" t="s">
        <v>594</v>
      </c>
      <c r="E333" s="14" t="s">
        <v>447</v>
      </c>
      <c r="F333" s="14" t="s">
        <v>446</v>
      </c>
      <c r="G333" s="14" t="s">
        <v>445</v>
      </c>
      <c r="H333" s="14" t="s">
        <v>444</v>
      </c>
      <c r="I333" s="14" t="s">
        <v>443</v>
      </c>
      <c r="J333" s="14" t="s">
        <v>442</v>
      </c>
      <c r="K333" s="14" t="s">
        <v>441</v>
      </c>
      <c r="L333" s="14" t="s">
        <v>440</v>
      </c>
      <c r="M333" s="14" t="s">
        <v>439</v>
      </c>
      <c r="N333" s="14" t="s">
        <v>571</v>
      </c>
      <c r="O333" s="14" t="s">
        <v>92</v>
      </c>
      <c r="P333" s="14" t="s">
        <v>91</v>
      </c>
      <c r="Q333" s="14" t="s">
        <v>90</v>
      </c>
      <c r="R333" s="14" t="s">
        <v>89</v>
      </c>
      <c r="S333" s="14" t="s">
        <v>16</v>
      </c>
      <c r="T333" s="14" t="s">
        <v>15</v>
      </c>
      <c r="U333" s="14" t="s">
        <v>14</v>
      </c>
      <c r="V333" s="14" t="s">
        <v>13</v>
      </c>
      <c r="W333" s="14" t="s">
        <v>12</v>
      </c>
      <c r="X333" s="14" t="s">
        <v>11</v>
      </c>
      <c r="Y333" s="14" t="s">
        <v>570</v>
      </c>
      <c r="Z333" s="14" t="s">
        <v>434</v>
      </c>
      <c r="AA333" s="14" t="s">
        <v>569</v>
      </c>
      <c r="AB333" s="14" t="s">
        <v>432</v>
      </c>
      <c r="AC333" s="14" t="s">
        <v>593</v>
      </c>
      <c r="AD333" s="9" t="s">
        <v>592</v>
      </c>
      <c r="AE333" s="8" t="s">
        <v>591</v>
      </c>
      <c r="AF333" s="8" t="s">
        <v>518</v>
      </c>
      <c r="AG333" s="14">
        <f>AH333+AI333+AJ333+AK333</f>
        <v>0.84541062801932365</v>
      </c>
      <c r="AH333" s="14">
        <f>AM333/AL333</f>
        <v>0</v>
      </c>
      <c r="AI333" s="14">
        <f>AN333/AL333</f>
        <v>0</v>
      </c>
      <c r="AJ333" s="14">
        <f>AO333/AL333</f>
        <v>0.84541062801932365</v>
      </c>
      <c r="AK333" s="14">
        <f>AP333/AL333</f>
        <v>0</v>
      </c>
      <c r="AL333" s="14">
        <v>51750000</v>
      </c>
      <c r="AM333" s="14">
        <v>0</v>
      </c>
      <c r="AN333" s="14">
        <v>0</v>
      </c>
      <c r="AO333" s="14">
        <v>43750000</v>
      </c>
      <c r="AP333" s="14">
        <v>0</v>
      </c>
      <c r="AQ333" s="14">
        <v>43750000</v>
      </c>
      <c r="AR333" s="14" t="s">
        <v>427</v>
      </c>
      <c r="AS333" s="14" t="s">
        <v>83</v>
      </c>
      <c r="AT333" s="14" t="s">
        <v>82</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96.6" x14ac:dyDescent="0.3">
      <c r="A334" s="14" t="s">
        <v>34</v>
      </c>
      <c r="B334" s="14" t="s">
        <v>33</v>
      </c>
      <c r="C334" s="14" t="s">
        <v>449</v>
      </c>
      <c r="D334" s="10" t="s">
        <v>590</v>
      </c>
      <c r="E334" s="14" t="s">
        <v>447</v>
      </c>
      <c r="F334" s="14" t="s">
        <v>446</v>
      </c>
      <c r="G334" s="14" t="s">
        <v>445</v>
      </c>
      <c r="H334" s="14" t="s">
        <v>444</v>
      </c>
      <c r="I334" s="14" t="s">
        <v>443</v>
      </c>
      <c r="J334" s="14" t="s">
        <v>442</v>
      </c>
      <c r="K334" s="14" t="s">
        <v>441</v>
      </c>
      <c r="L334" s="14" t="s">
        <v>440</v>
      </c>
      <c r="M334" s="14" t="s">
        <v>439</v>
      </c>
      <c r="N334" s="14" t="s">
        <v>571</v>
      </c>
      <c r="O334" s="14" t="s">
        <v>92</v>
      </c>
      <c r="P334" s="14" t="s">
        <v>91</v>
      </c>
      <c r="Q334" s="14" t="s">
        <v>90</v>
      </c>
      <c r="R334" s="14" t="s">
        <v>89</v>
      </c>
      <c r="S334" s="14" t="s">
        <v>16</v>
      </c>
      <c r="T334" s="14" t="s">
        <v>15</v>
      </c>
      <c r="U334" s="14" t="s">
        <v>14</v>
      </c>
      <c r="V334" s="14" t="s">
        <v>13</v>
      </c>
      <c r="W334" s="14" t="s">
        <v>12</v>
      </c>
      <c r="X334" s="14" t="s">
        <v>11</v>
      </c>
      <c r="Y334" s="14" t="s">
        <v>570</v>
      </c>
      <c r="Z334" s="14" t="s">
        <v>434</v>
      </c>
      <c r="AA334" s="14" t="s">
        <v>569</v>
      </c>
      <c r="AB334" s="14" t="s">
        <v>432</v>
      </c>
      <c r="AC334" s="14" t="s">
        <v>589</v>
      </c>
      <c r="AD334" s="9" t="s">
        <v>588</v>
      </c>
      <c r="AE334" s="8" t="s">
        <v>587</v>
      </c>
      <c r="AF334" s="8" t="s">
        <v>518</v>
      </c>
      <c r="AG334" s="14">
        <f>AH334+AI334+AJ334+AK334</f>
        <v>1</v>
      </c>
      <c r="AH334" s="14">
        <f>AM334/AL334</f>
        <v>0</v>
      </c>
      <c r="AI334" s="14">
        <f>AN334/AL334</f>
        <v>1</v>
      </c>
      <c r="AJ334" s="14">
        <f>AO334/AL334</f>
        <v>0</v>
      </c>
      <c r="AK334" s="14">
        <f>AP334/AL334</f>
        <v>0</v>
      </c>
      <c r="AL334" s="14">
        <v>31103000</v>
      </c>
      <c r="AM334" s="14">
        <v>0</v>
      </c>
      <c r="AN334" s="14">
        <v>31103000</v>
      </c>
      <c r="AO334" s="14">
        <v>0</v>
      </c>
      <c r="AP334" s="14">
        <v>0</v>
      </c>
      <c r="AQ334" s="14">
        <v>31103000</v>
      </c>
      <c r="AR334" s="14" t="s">
        <v>427</v>
      </c>
      <c r="AS334" s="14" t="s">
        <v>83</v>
      </c>
      <c r="AT334" s="14" t="s">
        <v>82</v>
      </c>
      <c r="AU334" s="6"/>
      <c r="AV334" s="6"/>
      <c r="AW334" s="6"/>
      <c r="AX334" s="6"/>
      <c r="AY334" s="6"/>
      <c r="AZ334" s="6"/>
      <c r="BA334" s="7" t="e">
        <f>AZ334/AO334</f>
        <v>#DIV/0!</v>
      </c>
      <c r="BB334" s="6"/>
      <c r="BC334" s="6"/>
      <c r="BD334" s="6"/>
      <c r="BE334" s="6"/>
      <c r="BF334" s="7" t="e">
        <f>BE334/AJ334</f>
        <v>#DIV/0!</v>
      </c>
      <c r="BG334" s="6"/>
      <c r="BH334" s="6"/>
      <c r="BI334" s="6"/>
      <c r="BJ334" s="6"/>
      <c r="BK334" s="6"/>
      <c r="BL334" s="6"/>
    </row>
    <row r="335" spans="1:64" s="5" customFormat="1" ht="110.4" x14ac:dyDescent="0.3">
      <c r="A335" s="14" t="s">
        <v>34</v>
      </c>
      <c r="B335" s="14" t="s">
        <v>33</v>
      </c>
      <c r="C335" s="14" t="s">
        <v>449</v>
      </c>
      <c r="D335" s="10" t="s">
        <v>586</v>
      </c>
      <c r="E335" s="14" t="s">
        <v>447</v>
      </c>
      <c r="F335" s="14" t="s">
        <v>446</v>
      </c>
      <c r="G335" s="14" t="s">
        <v>445</v>
      </c>
      <c r="H335" s="14" t="s">
        <v>444</v>
      </c>
      <c r="I335" s="14" t="s">
        <v>443</v>
      </c>
      <c r="J335" s="14" t="s">
        <v>442</v>
      </c>
      <c r="K335" s="14" t="s">
        <v>441</v>
      </c>
      <c r="L335" s="14" t="s">
        <v>440</v>
      </c>
      <c r="M335" s="14" t="s">
        <v>439</v>
      </c>
      <c r="N335" s="14" t="s">
        <v>571</v>
      </c>
      <c r="O335" s="14" t="s">
        <v>92</v>
      </c>
      <c r="P335" s="14" t="s">
        <v>91</v>
      </c>
      <c r="Q335" s="14" t="s">
        <v>90</v>
      </c>
      <c r="R335" s="14" t="s">
        <v>89</v>
      </c>
      <c r="S335" s="14" t="s">
        <v>16</v>
      </c>
      <c r="T335" s="14" t="s">
        <v>15</v>
      </c>
      <c r="U335" s="14" t="s">
        <v>14</v>
      </c>
      <c r="V335" s="14" t="s">
        <v>13</v>
      </c>
      <c r="W335" s="14" t="s">
        <v>12</v>
      </c>
      <c r="X335" s="14" t="s">
        <v>11</v>
      </c>
      <c r="Y335" s="14" t="s">
        <v>570</v>
      </c>
      <c r="Z335" s="14" t="s">
        <v>434</v>
      </c>
      <c r="AA335" s="14" t="s">
        <v>569</v>
      </c>
      <c r="AB335" s="14" t="s">
        <v>432</v>
      </c>
      <c r="AC335" s="14" t="s">
        <v>585</v>
      </c>
      <c r="AD335" s="13" t="s">
        <v>584</v>
      </c>
      <c r="AE335" s="8" t="s">
        <v>583</v>
      </c>
      <c r="AF335" s="8" t="s">
        <v>518</v>
      </c>
      <c r="AG335" s="14">
        <v>0</v>
      </c>
      <c r="AH335" s="14">
        <v>0</v>
      </c>
      <c r="AI335" s="14">
        <v>0</v>
      </c>
      <c r="AJ335" s="14">
        <v>0</v>
      </c>
      <c r="AK335" s="14">
        <v>0</v>
      </c>
      <c r="AL335" s="14">
        <v>0</v>
      </c>
      <c r="AM335" s="14">
        <v>0</v>
      </c>
      <c r="AN335" s="14">
        <v>0</v>
      </c>
      <c r="AO335" s="14">
        <v>0</v>
      </c>
      <c r="AP335" s="14">
        <v>0</v>
      </c>
      <c r="AQ335" s="14">
        <v>0</v>
      </c>
      <c r="AR335" s="14" t="s">
        <v>427</v>
      </c>
      <c r="AS335" s="14" t="s">
        <v>83</v>
      </c>
      <c r="AT335" s="14" t="s">
        <v>82</v>
      </c>
      <c r="AU335" s="6"/>
      <c r="AV335" s="6"/>
      <c r="AW335" s="6"/>
      <c r="AX335" s="6"/>
      <c r="AY335" s="6"/>
      <c r="AZ335" s="6"/>
      <c r="BA335" s="7" t="e">
        <f>AZ335/AO335</f>
        <v>#DIV/0!</v>
      </c>
      <c r="BB335" s="6"/>
      <c r="BC335" s="6"/>
      <c r="BD335" s="6"/>
      <c r="BE335" s="6"/>
      <c r="BF335" s="7" t="e">
        <f>BE335/AJ335</f>
        <v>#DIV/0!</v>
      </c>
      <c r="BG335" s="6"/>
      <c r="BH335" s="6"/>
      <c r="BI335" s="6"/>
      <c r="BJ335" s="6"/>
      <c r="BK335" s="6"/>
      <c r="BL335" s="6"/>
    </row>
    <row r="336" spans="1:64" s="5" customFormat="1" ht="96.6" x14ac:dyDescent="0.3">
      <c r="A336" s="14" t="s">
        <v>34</v>
      </c>
      <c r="B336" s="14" t="s">
        <v>33</v>
      </c>
      <c r="C336" s="14" t="s">
        <v>449</v>
      </c>
      <c r="D336" s="10" t="s">
        <v>582</v>
      </c>
      <c r="E336" s="14" t="s">
        <v>447</v>
      </c>
      <c r="F336" s="14" t="s">
        <v>446</v>
      </c>
      <c r="G336" s="14" t="s">
        <v>445</v>
      </c>
      <c r="H336" s="14" t="s">
        <v>444</v>
      </c>
      <c r="I336" s="14" t="s">
        <v>443</v>
      </c>
      <c r="J336" s="14" t="s">
        <v>442</v>
      </c>
      <c r="K336" s="14" t="s">
        <v>441</v>
      </c>
      <c r="L336" s="14" t="s">
        <v>440</v>
      </c>
      <c r="M336" s="14" t="s">
        <v>439</v>
      </c>
      <c r="N336" s="14" t="s">
        <v>571</v>
      </c>
      <c r="O336" s="14" t="s">
        <v>92</v>
      </c>
      <c r="P336" s="14" t="s">
        <v>91</v>
      </c>
      <c r="Q336" s="14" t="s">
        <v>90</v>
      </c>
      <c r="R336" s="14" t="s">
        <v>89</v>
      </c>
      <c r="S336" s="14" t="s">
        <v>16</v>
      </c>
      <c r="T336" s="14" t="s">
        <v>15</v>
      </c>
      <c r="U336" s="14" t="s">
        <v>14</v>
      </c>
      <c r="V336" s="14" t="s">
        <v>13</v>
      </c>
      <c r="W336" s="14" t="s">
        <v>12</v>
      </c>
      <c r="X336" s="14" t="s">
        <v>11</v>
      </c>
      <c r="Y336" s="14" t="s">
        <v>570</v>
      </c>
      <c r="Z336" s="14" t="s">
        <v>434</v>
      </c>
      <c r="AA336" s="14" t="s">
        <v>569</v>
      </c>
      <c r="AB336" s="14" t="s">
        <v>432</v>
      </c>
      <c r="AC336" s="14" t="s">
        <v>581</v>
      </c>
      <c r="AD336" s="13" t="s">
        <v>580</v>
      </c>
      <c r="AE336" s="8" t="s">
        <v>579</v>
      </c>
      <c r="AF336" s="8" t="s">
        <v>578</v>
      </c>
      <c r="AG336" s="14">
        <v>0</v>
      </c>
      <c r="AH336" s="14">
        <v>0</v>
      </c>
      <c r="AI336" s="14">
        <v>0</v>
      </c>
      <c r="AJ336" s="14">
        <v>0</v>
      </c>
      <c r="AK336" s="14">
        <v>0</v>
      </c>
      <c r="AL336" s="14">
        <v>0</v>
      </c>
      <c r="AM336" s="14"/>
      <c r="AN336" s="14">
        <v>0</v>
      </c>
      <c r="AO336" s="14">
        <v>0</v>
      </c>
      <c r="AP336" s="14">
        <v>0</v>
      </c>
      <c r="AQ336" s="14">
        <v>0</v>
      </c>
      <c r="AR336" s="14" t="s">
        <v>427</v>
      </c>
      <c r="AS336" s="14" t="s">
        <v>83</v>
      </c>
      <c r="AT336" s="14" t="s">
        <v>82</v>
      </c>
      <c r="AU336" s="6"/>
      <c r="AV336" s="6"/>
      <c r="AW336" s="6"/>
      <c r="AX336" s="6"/>
      <c r="AY336" s="6"/>
      <c r="AZ336" s="6"/>
      <c r="BA336" s="7" t="e">
        <f>AZ336/AO336</f>
        <v>#DIV/0!</v>
      </c>
      <c r="BB336" s="6"/>
      <c r="BC336" s="6"/>
      <c r="BD336" s="6"/>
      <c r="BE336" s="6"/>
      <c r="BF336" s="7" t="e">
        <f>BE336/AJ336</f>
        <v>#DIV/0!</v>
      </c>
      <c r="BG336" s="6"/>
      <c r="BH336" s="6"/>
      <c r="BI336" s="6"/>
      <c r="BJ336" s="6"/>
      <c r="BK336" s="6"/>
      <c r="BL336" s="6"/>
    </row>
    <row r="337" spans="1:64" s="5" customFormat="1" ht="96.6" x14ac:dyDescent="0.3">
      <c r="A337" s="14" t="s">
        <v>34</v>
      </c>
      <c r="B337" s="14" t="s">
        <v>33</v>
      </c>
      <c r="C337" s="14" t="s">
        <v>449</v>
      </c>
      <c r="D337" s="10" t="s">
        <v>577</v>
      </c>
      <c r="E337" s="14" t="s">
        <v>447</v>
      </c>
      <c r="F337" s="14" t="s">
        <v>446</v>
      </c>
      <c r="G337" s="14" t="s">
        <v>445</v>
      </c>
      <c r="H337" s="14" t="s">
        <v>444</v>
      </c>
      <c r="I337" s="14" t="s">
        <v>443</v>
      </c>
      <c r="J337" s="14" t="s">
        <v>442</v>
      </c>
      <c r="K337" s="14" t="s">
        <v>441</v>
      </c>
      <c r="L337" s="14" t="s">
        <v>440</v>
      </c>
      <c r="M337" s="14" t="s">
        <v>439</v>
      </c>
      <c r="N337" s="14" t="s">
        <v>571</v>
      </c>
      <c r="O337" s="14" t="s">
        <v>92</v>
      </c>
      <c r="P337" s="14" t="s">
        <v>91</v>
      </c>
      <c r="Q337" s="14" t="s">
        <v>90</v>
      </c>
      <c r="R337" s="14" t="s">
        <v>89</v>
      </c>
      <c r="S337" s="14" t="s">
        <v>16</v>
      </c>
      <c r="T337" s="14" t="s">
        <v>15</v>
      </c>
      <c r="U337" s="14" t="s">
        <v>14</v>
      </c>
      <c r="V337" s="14" t="s">
        <v>13</v>
      </c>
      <c r="W337" s="14" t="s">
        <v>12</v>
      </c>
      <c r="X337" s="14" t="s">
        <v>11</v>
      </c>
      <c r="Y337" s="14" t="s">
        <v>570</v>
      </c>
      <c r="Z337" s="14" t="s">
        <v>434</v>
      </c>
      <c r="AA337" s="14" t="s">
        <v>569</v>
      </c>
      <c r="AB337" s="14" t="s">
        <v>432</v>
      </c>
      <c r="AC337" s="14" t="s">
        <v>576</v>
      </c>
      <c r="AD337" s="9" t="s">
        <v>575</v>
      </c>
      <c r="AE337" s="8" t="s">
        <v>574</v>
      </c>
      <c r="AF337" s="8" t="s">
        <v>573</v>
      </c>
      <c r="AG337" s="14">
        <f>AH337+AI337+AJ337+AK337</f>
        <v>4.4399999999999995</v>
      </c>
      <c r="AH337" s="14">
        <f>AM337/AL337</f>
        <v>0.77111419999999997</v>
      </c>
      <c r="AI337" s="14">
        <f>AN337/AL337</f>
        <v>0</v>
      </c>
      <c r="AJ337" s="14">
        <f>AO337/AL337</f>
        <v>1.8344429</v>
      </c>
      <c r="AK337" s="14">
        <f>AP337/AL337</f>
        <v>1.8344429</v>
      </c>
      <c r="AL337" s="14">
        <v>5000000</v>
      </c>
      <c r="AM337" s="14">
        <v>3855571</v>
      </c>
      <c r="AN337" s="14">
        <v>0</v>
      </c>
      <c r="AO337" s="14">
        <v>9172214.5</v>
      </c>
      <c r="AP337" s="14">
        <v>9172214.5</v>
      </c>
      <c r="AQ337" s="14">
        <v>22200000</v>
      </c>
      <c r="AR337" s="14" t="s">
        <v>427</v>
      </c>
      <c r="AS337" s="14" t="s">
        <v>83</v>
      </c>
      <c r="AT337" s="14" t="s">
        <v>82</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96.6" x14ac:dyDescent="0.3">
      <c r="A338" s="14" t="s">
        <v>34</v>
      </c>
      <c r="B338" s="14" t="s">
        <v>33</v>
      </c>
      <c r="C338" s="14" t="s">
        <v>449</v>
      </c>
      <c r="D338" s="10" t="s">
        <v>572</v>
      </c>
      <c r="E338" s="14" t="s">
        <v>447</v>
      </c>
      <c r="F338" s="14" t="s">
        <v>446</v>
      </c>
      <c r="G338" s="14" t="s">
        <v>445</v>
      </c>
      <c r="H338" s="14" t="s">
        <v>444</v>
      </c>
      <c r="I338" s="14" t="s">
        <v>443</v>
      </c>
      <c r="J338" s="14" t="s">
        <v>442</v>
      </c>
      <c r="K338" s="14" t="s">
        <v>441</v>
      </c>
      <c r="L338" s="14" t="s">
        <v>440</v>
      </c>
      <c r="M338" s="14" t="s">
        <v>439</v>
      </c>
      <c r="N338" s="14" t="s">
        <v>571</v>
      </c>
      <c r="O338" s="14" t="s">
        <v>92</v>
      </c>
      <c r="P338" s="14" t="s">
        <v>91</v>
      </c>
      <c r="Q338" s="14" t="s">
        <v>90</v>
      </c>
      <c r="R338" s="14" t="s">
        <v>89</v>
      </c>
      <c r="S338" s="14" t="s">
        <v>16</v>
      </c>
      <c r="T338" s="14" t="s">
        <v>15</v>
      </c>
      <c r="U338" s="14" t="s">
        <v>14</v>
      </c>
      <c r="V338" s="14" t="s">
        <v>13</v>
      </c>
      <c r="W338" s="14" t="s">
        <v>12</v>
      </c>
      <c r="X338" s="14" t="s">
        <v>11</v>
      </c>
      <c r="Y338" s="14" t="s">
        <v>570</v>
      </c>
      <c r="Z338" s="14" t="s">
        <v>434</v>
      </c>
      <c r="AA338" s="14" t="s">
        <v>569</v>
      </c>
      <c r="AB338" s="14" t="s">
        <v>432</v>
      </c>
      <c r="AC338" s="14" t="s">
        <v>568</v>
      </c>
      <c r="AD338" s="9" t="s">
        <v>567</v>
      </c>
      <c r="AE338" s="8" t="s">
        <v>566</v>
      </c>
      <c r="AF338" s="8" t="s">
        <v>565</v>
      </c>
      <c r="AG338" s="14">
        <f>AH338+AI338+AJ338+AK338</f>
        <v>1</v>
      </c>
      <c r="AH338" s="14">
        <f>AM338/AL338</f>
        <v>0</v>
      </c>
      <c r="AI338" s="14">
        <f>AN338/AL338</f>
        <v>0</v>
      </c>
      <c r="AJ338" s="14">
        <f>AO338/AL338</f>
        <v>1</v>
      </c>
      <c r="AK338" s="14">
        <f>AP338/AL338</f>
        <v>0</v>
      </c>
      <c r="AL338" s="14">
        <v>3000000</v>
      </c>
      <c r="AM338" s="14">
        <v>0</v>
      </c>
      <c r="AN338" s="14">
        <v>0</v>
      </c>
      <c r="AO338" s="14">
        <v>3000000</v>
      </c>
      <c r="AP338" s="14">
        <v>0</v>
      </c>
      <c r="AQ338" s="14">
        <v>3000000</v>
      </c>
      <c r="AR338" s="14" t="s">
        <v>427</v>
      </c>
      <c r="AS338" s="14" t="s">
        <v>83</v>
      </c>
      <c r="AT338" s="14" t="s">
        <v>82</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96.6" x14ac:dyDescent="0.3">
      <c r="A339" s="8" t="s">
        <v>34</v>
      </c>
      <c r="B339" s="8" t="s">
        <v>33</v>
      </c>
      <c r="C339" s="8" t="s">
        <v>449</v>
      </c>
      <c r="D339" s="10" t="s">
        <v>564</v>
      </c>
      <c r="E339" s="8" t="s">
        <v>447</v>
      </c>
      <c r="F339" s="8" t="s">
        <v>446</v>
      </c>
      <c r="G339" s="8" t="s">
        <v>445</v>
      </c>
      <c r="H339" s="8" t="s">
        <v>444</v>
      </c>
      <c r="I339" s="8" t="s">
        <v>443</v>
      </c>
      <c r="J339" s="8" t="s">
        <v>442</v>
      </c>
      <c r="K339" s="8" t="s">
        <v>441</v>
      </c>
      <c r="L339" s="8" t="s">
        <v>440</v>
      </c>
      <c r="M339" s="8" t="s">
        <v>439</v>
      </c>
      <c r="N339" s="8" t="s">
        <v>563</v>
      </c>
      <c r="O339" s="8" t="s">
        <v>562</v>
      </c>
      <c r="P339" s="8" t="s">
        <v>561</v>
      </c>
      <c r="Q339" s="8" t="s">
        <v>560</v>
      </c>
      <c r="R339" s="8" t="s">
        <v>559</v>
      </c>
      <c r="S339" s="8" t="s">
        <v>16</v>
      </c>
      <c r="T339" s="8" t="s">
        <v>15</v>
      </c>
      <c r="U339" s="8" t="s">
        <v>558</v>
      </c>
      <c r="V339" s="8" t="s">
        <v>557</v>
      </c>
      <c r="W339" s="8" t="s">
        <v>556</v>
      </c>
      <c r="X339" s="8" t="s">
        <v>555</v>
      </c>
      <c r="Y339" s="8" t="s">
        <v>554</v>
      </c>
      <c r="Z339" s="8" t="s">
        <v>553</v>
      </c>
      <c r="AA339" s="8" t="s">
        <v>552</v>
      </c>
      <c r="AB339" s="8" t="s">
        <v>432</v>
      </c>
      <c r="AC339" s="8" t="s">
        <v>551</v>
      </c>
      <c r="AD339" s="9" t="s">
        <v>550</v>
      </c>
      <c r="AE339" s="8" t="s">
        <v>549</v>
      </c>
      <c r="AF339" s="8" t="s">
        <v>494</v>
      </c>
      <c r="AG339" s="8">
        <f>AH339+AI339+AJ339+AK339</f>
        <v>10</v>
      </c>
      <c r="AH339" s="8">
        <f>AM339/AL339</f>
        <v>4</v>
      </c>
      <c r="AI339" s="8">
        <f>AN339/AL339</f>
        <v>4</v>
      </c>
      <c r="AJ339" s="8">
        <f>AO339/AL339</f>
        <v>2</v>
      </c>
      <c r="AK339" s="8">
        <f>AP339/AL339</f>
        <v>0</v>
      </c>
      <c r="AL339" s="8">
        <v>1000000</v>
      </c>
      <c r="AM339" s="8">
        <v>4000000</v>
      </c>
      <c r="AN339" s="8">
        <v>4000000</v>
      </c>
      <c r="AO339" s="8">
        <v>2000000</v>
      </c>
      <c r="AP339" s="8">
        <v>0</v>
      </c>
      <c r="AQ339" s="8">
        <v>10000000</v>
      </c>
      <c r="AR339" s="8" t="s">
        <v>427</v>
      </c>
      <c r="AS339" s="8" t="s">
        <v>83</v>
      </c>
      <c r="AT339" s="8" t="s">
        <v>82</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96.6" x14ac:dyDescent="0.3">
      <c r="A340" s="14" t="s">
        <v>34</v>
      </c>
      <c r="B340" s="14" t="s">
        <v>33</v>
      </c>
      <c r="C340" s="14" t="s">
        <v>449</v>
      </c>
      <c r="D340" s="10" t="s">
        <v>548</v>
      </c>
      <c r="E340" s="14" t="s">
        <v>447</v>
      </c>
      <c r="F340" s="14" t="s">
        <v>446</v>
      </c>
      <c r="G340" s="14" t="s">
        <v>445</v>
      </c>
      <c r="H340" s="14" t="s">
        <v>444</v>
      </c>
      <c r="I340" s="14" t="s">
        <v>443</v>
      </c>
      <c r="J340" s="14" t="s">
        <v>442</v>
      </c>
      <c r="K340" s="14" t="s">
        <v>441</v>
      </c>
      <c r="L340" s="14" t="s">
        <v>440</v>
      </c>
      <c r="M340" s="14" t="s">
        <v>439</v>
      </c>
      <c r="N340" s="14" t="s">
        <v>537</v>
      </c>
      <c r="O340" s="14" t="s">
        <v>20</v>
      </c>
      <c r="P340" s="14" t="s">
        <v>19</v>
      </c>
      <c r="Q340" s="14" t="s">
        <v>106</v>
      </c>
      <c r="R340" s="14" t="s">
        <v>105</v>
      </c>
      <c r="S340" s="14" t="s">
        <v>16</v>
      </c>
      <c r="T340" s="14" t="s">
        <v>15</v>
      </c>
      <c r="U340" s="14" t="s">
        <v>14</v>
      </c>
      <c r="V340" s="14" t="s">
        <v>13</v>
      </c>
      <c r="W340" s="14" t="s">
        <v>12</v>
      </c>
      <c r="X340" s="14" t="s">
        <v>11</v>
      </c>
      <c r="Y340" s="14" t="s">
        <v>536</v>
      </c>
      <c r="Z340" s="14" t="s">
        <v>434</v>
      </c>
      <c r="AA340" s="14" t="s">
        <v>547</v>
      </c>
      <c r="AB340" s="14" t="s">
        <v>432</v>
      </c>
      <c r="AC340" s="14" t="s">
        <v>546</v>
      </c>
      <c r="AD340" s="9" t="s">
        <v>545</v>
      </c>
      <c r="AE340" s="8" t="s">
        <v>544</v>
      </c>
      <c r="AF340" s="8" t="s">
        <v>45</v>
      </c>
      <c r="AG340" s="14">
        <f>AH340+AI340+AJ340+AK340</f>
        <v>2.8823529411764706</v>
      </c>
      <c r="AH340" s="14">
        <f>AM340/AL340</f>
        <v>0.88235294117647056</v>
      </c>
      <c r="AI340" s="14">
        <f>AN340/AL340</f>
        <v>1</v>
      </c>
      <c r="AJ340" s="14">
        <f>AO340/AL340</f>
        <v>1</v>
      </c>
      <c r="AK340" s="14">
        <f>AP340/AL340</f>
        <v>0</v>
      </c>
      <c r="AL340" s="14">
        <v>3570000</v>
      </c>
      <c r="AM340" s="14">
        <v>3150000</v>
      </c>
      <c r="AN340" s="14">
        <v>3570000</v>
      </c>
      <c r="AO340" s="14">
        <v>3570000</v>
      </c>
      <c r="AP340" s="14">
        <v>0</v>
      </c>
      <c r="AQ340" s="14">
        <v>10290000</v>
      </c>
      <c r="AR340" s="14" t="s">
        <v>427</v>
      </c>
      <c r="AS340" s="14" t="s">
        <v>1</v>
      </c>
      <c r="AT340" s="14" t="s">
        <v>0</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96.6" x14ac:dyDescent="0.3">
      <c r="A341" s="14" t="s">
        <v>34</v>
      </c>
      <c r="B341" s="14" t="s">
        <v>33</v>
      </c>
      <c r="C341" s="14" t="s">
        <v>449</v>
      </c>
      <c r="D341" s="10" t="s">
        <v>543</v>
      </c>
      <c r="E341" s="14" t="s">
        <v>447</v>
      </c>
      <c r="F341" s="14" t="s">
        <v>446</v>
      </c>
      <c r="G341" s="14" t="s">
        <v>445</v>
      </c>
      <c r="H341" s="14" t="s">
        <v>444</v>
      </c>
      <c r="I341" s="14" t="s">
        <v>443</v>
      </c>
      <c r="J341" s="14" t="s">
        <v>442</v>
      </c>
      <c r="K341" s="14" t="s">
        <v>441</v>
      </c>
      <c r="L341" s="14" t="s">
        <v>440</v>
      </c>
      <c r="M341" s="14" t="s">
        <v>439</v>
      </c>
      <c r="N341" s="14" t="s">
        <v>537</v>
      </c>
      <c r="O341" s="14" t="s">
        <v>20</v>
      </c>
      <c r="P341" s="14" t="s">
        <v>19</v>
      </c>
      <c r="Q341" s="14" t="s">
        <v>106</v>
      </c>
      <c r="R341" s="14" t="s">
        <v>105</v>
      </c>
      <c r="S341" s="14" t="s">
        <v>16</v>
      </c>
      <c r="T341" s="14" t="s">
        <v>15</v>
      </c>
      <c r="U341" s="14" t="s">
        <v>14</v>
      </c>
      <c r="V341" s="14" t="s">
        <v>13</v>
      </c>
      <c r="W341" s="14" t="s">
        <v>12</v>
      </c>
      <c r="X341" s="14" t="s">
        <v>11</v>
      </c>
      <c r="Y341" s="14" t="s">
        <v>536</v>
      </c>
      <c r="Z341" s="14" t="s">
        <v>434</v>
      </c>
      <c r="AA341" s="14" t="s">
        <v>542</v>
      </c>
      <c r="AB341" s="14" t="s">
        <v>432</v>
      </c>
      <c r="AC341" s="14" t="s">
        <v>541</v>
      </c>
      <c r="AD341" s="9" t="s">
        <v>540</v>
      </c>
      <c r="AE341" s="8" t="s">
        <v>539</v>
      </c>
      <c r="AF341" s="8" t="s">
        <v>45</v>
      </c>
      <c r="AG341" s="14">
        <f>AH341+AI341+AJ341+AK341</f>
        <v>2.9994321408290743</v>
      </c>
      <c r="AH341" s="14">
        <f>AM341/AL341</f>
        <v>0.99943214082907439</v>
      </c>
      <c r="AI341" s="14">
        <f>AN341/AL341</f>
        <v>1</v>
      </c>
      <c r="AJ341" s="14">
        <f>AO341/AL341</f>
        <v>1</v>
      </c>
      <c r="AK341" s="14">
        <f>AP341/AL341</f>
        <v>0</v>
      </c>
      <c r="AL341" s="14">
        <v>3522000</v>
      </c>
      <c r="AM341" s="14">
        <v>3520000</v>
      </c>
      <c r="AN341" s="14">
        <v>3522000</v>
      </c>
      <c r="AO341" s="14">
        <v>3522000</v>
      </c>
      <c r="AP341" s="14">
        <v>0</v>
      </c>
      <c r="AQ341" s="14">
        <v>10564000</v>
      </c>
      <c r="AR341" s="14" t="s">
        <v>427</v>
      </c>
      <c r="AS341" s="14" t="s">
        <v>1</v>
      </c>
      <c r="AT341" s="14" t="s">
        <v>0</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96.6" x14ac:dyDescent="0.3">
      <c r="A342" s="14" t="s">
        <v>34</v>
      </c>
      <c r="B342" s="14" t="s">
        <v>33</v>
      </c>
      <c r="C342" s="14" t="s">
        <v>449</v>
      </c>
      <c r="D342" s="10" t="s">
        <v>538</v>
      </c>
      <c r="E342" s="14" t="s">
        <v>447</v>
      </c>
      <c r="F342" s="14" t="s">
        <v>446</v>
      </c>
      <c r="G342" s="14" t="s">
        <v>445</v>
      </c>
      <c r="H342" s="14" t="s">
        <v>444</v>
      </c>
      <c r="I342" s="14" t="s">
        <v>443</v>
      </c>
      <c r="J342" s="14" t="s">
        <v>442</v>
      </c>
      <c r="K342" s="14" t="s">
        <v>441</v>
      </c>
      <c r="L342" s="14" t="s">
        <v>440</v>
      </c>
      <c r="M342" s="14" t="s">
        <v>439</v>
      </c>
      <c r="N342" s="14" t="s">
        <v>537</v>
      </c>
      <c r="O342" s="14" t="s">
        <v>20</v>
      </c>
      <c r="P342" s="14" t="s">
        <v>19</v>
      </c>
      <c r="Q342" s="14" t="s">
        <v>106</v>
      </c>
      <c r="R342" s="14" t="s">
        <v>105</v>
      </c>
      <c r="S342" s="14" t="s">
        <v>16</v>
      </c>
      <c r="T342" s="14" t="s">
        <v>15</v>
      </c>
      <c r="U342" s="14" t="s">
        <v>14</v>
      </c>
      <c r="V342" s="14" t="s">
        <v>13</v>
      </c>
      <c r="W342" s="14" t="s">
        <v>12</v>
      </c>
      <c r="X342" s="14" t="s">
        <v>11</v>
      </c>
      <c r="Y342" s="14" t="s">
        <v>536</v>
      </c>
      <c r="Z342" s="14" t="s">
        <v>434</v>
      </c>
      <c r="AA342" s="14" t="s">
        <v>535</v>
      </c>
      <c r="AB342" s="14" t="s">
        <v>432</v>
      </c>
      <c r="AC342" s="14" t="s">
        <v>534</v>
      </c>
      <c r="AD342" s="9" t="s">
        <v>533</v>
      </c>
      <c r="AE342" s="8" t="s">
        <v>532</v>
      </c>
      <c r="AF342" s="8" t="s">
        <v>45</v>
      </c>
      <c r="AG342" s="14">
        <f>AH342+AI342+AJ342+AK342</f>
        <v>4.3277310924369754</v>
      </c>
      <c r="AH342" s="14">
        <f>AM342/AL342</f>
        <v>0</v>
      </c>
      <c r="AI342" s="14">
        <f>AN342/AL342</f>
        <v>2.327731092436975</v>
      </c>
      <c r="AJ342" s="14">
        <f>AO342/AL342</f>
        <v>2</v>
      </c>
      <c r="AK342" s="14">
        <f>AP342/AL342</f>
        <v>0</v>
      </c>
      <c r="AL342" s="14">
        <v>3570000</v>
      </c>
      <c r="AM342" s="14"/>
      <c r="AN342" s="14">
        <v>8310000</v>
      </c>
      <c r="AO342" s="14">
        <v>7140000</v>
      </c>
      <c r="AP342" s="14"/>
      <c r="AQ342" s="14">
        <v>15450000</v>
      </c>
      <c r="AR342" s="14" t="s">
        <v>427</v>
      </c>
      <c r="AS342" s="14" t="s">
        <v>1</v>
      </c>
      <c r="AT342" s="14" t="s">
        <v>0</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96.6" x14ac:dyDescent="0.3">
      <c r="A343" s="8" t="s">
        <v>34</v>
      </c>
      <c r="B343" s="8" t="s">
        <v>33</v>
      </c>
      <c r="C343" s="8" t="s">
        <v>449</v>
      </c>
      <c r="D343" s="10" t="s">
        <v>531</v>
      </c>
      <c r="E343" s="8" t="s">
        <v>447</v>
      </c>
      <c r="F343" s="8" t="s">
        <v>446</v>
      </c>
      <c r="G343" s="8" t="s">
        <v>445</v>
      </c>
      <c r="H343" s="8" t="s">
        <v>444</v>
      </c>
      <c r="I343" s="8" t="s">
        <v>443</v>
      </c>
      <c r="J343" s="8" t="s">
        <v>442</v>
      </c>
      <c r="K343" s="8" t="s">
        <v>441</v>
      </c>
      <c r="L343" s="8" t="s">
        <v>440</v>
      </c>
      <c r="M343" s="8" t="s">
        <v>439</v>
      </c>
      <c r="N343" s="8" t="s">
        <v>455</v>
      </c>
      <c r="O343" s="8" t="s">
        <v>235</v>
      </c>
      <c r="P343" s="8" t="s">
        <v>234</v>
      </c>
      <c r="Q343" s="8" t="s">
        <v>233</v>
      </c>
      <c r="R343" s="8" t="s">
        <v>232</v>
      </c>
      <c r="S343" s="8" t="s">
        <v>16</v>
      </c>
      <c r="T343" s="8" t="s">
        <v>15</v>
      </c>
      <c r="U343" s="8" t="s">
        <v>14</v>
      </c>
      <c r="V343" s="8" t="s">
        <v>13</v>
      </c>
      <c r="W343" s="8" t="s">
        <v>12</v>
      </c>
      <c r="X343" s="8" t="s">
        <v>11</v>
      </c>
      <c r="Y343" s="8" t="s">
        <v>454</v>
      </c>
      <c r="Z343" s="8" t="s">
        <v>434</v>
      </c>
      <c r="AA343" s="8" t="s">
        <v>433</v>
      </c>
      <c r="AB343" s="8" t="s">
        <v>432</v>
      </c>
      <c r="AC343" s="8" t="s">
        <v>530</v>
      </c>
      <c r="AD343" s="9" t="s">
        <v>529</v>
      </c>
      <c r="AE343" s="8" t="s">
        <v>528</v>
      </c>
      <c r="AF343" s="8" t="s">
        <v>527</v>
      </c>
      <c r="AG343" s="8">
        <f>AH343+AI343+AJ343+AK343</f>
        <v>2</v>
      </c>
      <c r="AH343" s="8">
        <f>AM343/AL343</f>
        <v>0</v>
      </c>
      <c r="AI343" s="8">
        <f>AN343/AL343</f>
        <v>0</v>
      </c>
      <c r="AJ343" s="8">
        <f>AO343/AL343</f>
        <v>1</v>
      </c>
      <c r="AK343" s="8">
        <f>AP343/AL343</f>
        <v>1</v>
      </c>
      <c r="AL343" s="8">
        <v>3200000</v>
      </c>
      <c r="AM343" s="8">
        <v>0</v>
      </c>
      <c r="AN343" s="8">
        <v>0</v>
      </c>
      <c r="AO343" s="8">
        <v>3200000</v>
      </c>
      <c r="AP343" s="8">
        <v>3200000</v>
      </c>
      <c r="AQ343" s="8">
        <v>6400000</v>
      </c>
      <c r="AR343" s="8" t="s">
        <v>427</v>
      </c>
      <c r="AS343" s="8" t="s">
        <v>226</v>
      </c>
      <c r="AT343" s="8" t="s">
        <v>225</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96.6" x14ac:dyDescent="0.3">
      <c r="A344" s="8" t="s">
        <v>34</v>
      </c>
      <c r="B344" s="8" t="s">
        <v>33</v>
      </c>
      <c r="C344" s="8" t="s">
        <v>449</v>
      </c>
      <c r="D344" s="10" t="s">
        <v>526</v>
      </c>
      <c r="E344" s="8" t="s">
        <v>447</v>
      </c>
      <c r="F344" s="8" t="s">
        <v>446</v>
      </c>
      <c r="G344" s="8" t="s">
        <v>445</v>
      </c>
      <c r="H344" s="8" t="s">
        <v>444</v>
      </c>
      <c r="I344" s="8" t="s">
        <v>443</v>
      </c>
      <c r="J344" s="8" t="s">
        <v>442</v>
      </c>
      <c r="K344" s="8" t="s">
        <v>441</v>
      </c>
      <c r="L344" s="8" t="s">
        <v>440</v>
      </c>
      <c r="M344" s="8" t="s">
        <v>439</v>
      </c>
      <c r="N344" s="8" t="s">
        <v>455</v>
      </c>
      <c r="O344" s="8" t="s">
        <v>235</v>
      </c>
      <c r="P344" s="8" t="s">
        <v>234</v>
      </c>
      <c r="Q344" s="8" t="s">
        <v>233</v>
      </c>
      <c r="R344" s="8" t="s">
        <v>232</v>
      </c>
      <c r="S344" s="8" t="s">
        <v>16</v>
      </c>
      <c r="T344" s="8" t="s">
        <v>15</v>
      </c>
      <c r="U344" s="8" t="s">
        <v>14</v>
      </c>
      <c r="V344" s="8" t="s">
        <v>13</v>
      </c>
      <c r="W344" s="8" t="s">
        <v>12</v>
      </c>
      <c r="X344" s="8" t="s">
        <v>11</v>
      </c>
      <c r="Y344" s="8" t="s">
        <v>454</v>
      </c>
      <c r="Z344" s="8" t="s">
        <v>434</v>
      </c>
      <c r="AA344" s="8" t="s">
        <v>433</v>
      </c>
      <c r="AB344" s="8" t="s">
        <v>432</v>
      </c>
      <c r="AC344" s="8" t="s">
        <v>525</v>
      </c>
      <c r="AD344" s="9" t="s">
        <v>524</v>
      </c>
      <c r="AE344" s="8" t="s">
        <v>523</v>
      </c>
      <c r="AF344" s="8" t="s">
        <v>297</v>
      </c>
      <c r="AG344" s="8">
        <f>AH344+AI344+AJ344+AK344</f>
        <v>35807.0455</v>
      </c>
      <c r="AH344" s="8">
        <f>AM344/AL344</f>
        <v>10201.76125</v>
      </c>
      <c r="AI344" s="8">
        <f>AN344/AL344</f>
        <v>10201.76125</v>
      </c>
      <c r="AJ344" s="8">
        <f>AO344/AL344</f>
        <v>7701.7614999999996</v>
      </c>
      <c r="AK344" s="8">
        <f>AP344/AL344</f>
        <v>7701.7614999999996</v>
      </c>
      <c r="AL344" s="8">
        <v>4000</v>
      </c>
      <c r="AM344" s="8">
        <v>40807045</v>
      </c>
      <c r="AN344" s="8">
        <v>40807045</v>
      </c>
      <c r="AO344" s="8">
        <v>30807046</v>
      </c>
      <c r="AP344" s="8">
        <v>30807046</v>
      </c>
      <c r="AQ344" s="8">
        <v>132421137</v>
      </c>
      <c r="AR344" s="8" t="s">
        <v>427</v>
      </c>
      <c r="AS344" s="8" t="s">
        <v>226</v>
      </c>
      <c r="AT344" s="8" t="s">
        <v>225</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96.6" x14ac:dyDescent="0.3">
      <c r="A345" s="8" t="s">
        <v>34</v>
      </c>
      <c r="B345" s="8" t="s">
        <v>33</v>
      </c>
      <c r="C345" s="8" t="s">
        <v>449</v>
      </c>
      <c r="D345" s="10" t="s">
        <v>522</v>
      </c>
      <c r="E345" s="8" t="s">
        <v>447</v>
      </c>
      <c r="F345" s="8" t="s">
        <v>446</v>
      </c>
      <c r="G345" s="8" t="s">
        <v>445</v>
      </c>
      <c r="H345" s="8" t="s">
        <v>444</v>
      </c>
      <c r="I345" s="8" t="s">
        <v>443</v>
      </c>
      <c r="J345" s="8" t="s">
        <v>442</v>
      </c>
      <c r="K345" s="8" t="s">
        <v>441</v>
      </c>
      <c r="L345" s="8" t="s">
        <v>440</v>
      </c>
      <c r="M345" s="8" t="s">
        <v>439</v>
      </c>
      <c r="N345" s="8" t="s">
        <v>455</v>
      </c>
      <c r="O345" s="8" t="s">
        <v>235</v>
      </c>
      <c r="P345" s="8" t="s">
        <v>234</v>
      </c>
      <c r="Q345" s="8" t="s">
        <v>233</v>
      </c>
      <c r="R345" s="8" t="s">
        <v>232</v>
      </c>
      <c r="S345" s="8" t="s">
        <v>16</v>
      </c>
      <c r="T345" s="8" t="s">
        <v>15</v>
      </c>
      <c r="U345" s="8" t="s">
        <v>14</v>
      </c>
      <c r="V345" s="8" t="s">
        <v>13</v>
      </c>
      <c r="W345" s="8" t="s">
        <v>12</v>
      </c>
      <c r="X345" s="8" t="s">
        <v>11</v>
      </c>
      <c r="Y345" s="8" t="s">
        <v>454</v>
      </c>
      <c r="Z345" s="8" t="s">
        <v>434</v>
      </c>
      <c r="AA345" s="8" t="s">
        <v>433</v>
      </c>
      <c r="AB345" s="8" t="s">
        <v>432</v>
      </c>
      <c r="AC345" s="8" t="s">
        <v>521</v>
      </c>
      <c r="AD345" s="9" t="s">
        <v>520</v>
      </c>
      <c r="AE345" s="8" t="s">
        <v>519</v>
      </c>
      <c r="AF345" s="8" t="s">
        <v>518</v>
      </c>
      <c r="AG345" s="8">
        <f>AH345+AI345+AJ345+AK345</f>
        <v>1.98296125</v>
      </c>
      <c r="AH345" s="8">
        <f>AM345/AL345</f>
        <v>0</v>
      </c>
      <c r="AI345" s="8">
        <f>AN345/AL345</f>
        <v>0.98296125000000001</v>
      </c>
      <c r="AJ345" s="8">
        <f>AO345/AL345</f>
        <v>1</v>
      </c>
      <c r="AK345" s="8">
        <f>AP345/AL345</f>
        <v>0</v>
      </c>
      <c r="AL345" s="8">
        <v>8000000</v>
      </c>
      <c r="AM345" s="8">
        <v>0</v>
      </c>
      <c r="AN345" s="8">
        <v>7863690</v>
      </c>
      <c r="AO345" s="8">
        <v>8000000</v>
      </c>
      <c r="AP345" s="8">
        <v>0</v>
      </c>
      <c r="AQ345" s="8">
        <v>15863690</v>
      </c>
      <c r="AR345" s="8" t="s">
        <v>427</v>
      </c>
      <c r="AS345" s="8" t="s">
        <v>226</v>
      </c>
      <c r="AT345" s="8" t="s">
        <v>225</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96.6" x14ac:dyDescent="0.3">
      <c r="A346" s="8" t="s">
        <v>34</v>
      </c>
      <c r="B346" s="8" t="s">
        <v>33</v>
      </c>
      <c r="C346" s="8" t="s">
        <v>449</v>
      </c>
      <c r="D346" s="10" t="s">
        <v>517</v>
      </c>
      <c r="E346" s="8" t="s">
        <v>447</v>
      </c>
      <c r="F346" s="8" t="s">
        <v>446</v>
      </c>
      <c r="G346" s="8" t="s">
        <v>445</v>
      </c>
      <c r="H346" s="8" t="s">
        <v>444</v>
      </c>
      <c r="I346" s="8" t="s">
        <v>443</v>
      </c>
      <c r="J346" s="8" t="s">
        <v>442</v>
      </c>
      <c r="K346" s="8" t="s">
        <v>441</v>
      </c>
      <c r="L346" s="8" t="s">
        <v>440</v>
      </c>
      <c r="M346" s="8" t="s">
        <v>439</v>
      </c>
      <c r="N346" s="8" t="s">
        <v>455</v>
      </c>
      <c r="O346" s="8" t="s">
        <v>235</v>
      </c>
      <c r="P346" s="8" t="s">
        <v>234</v>
      </c>
      <c r="Q346" s="8" t="s">
        <v>233</v>
      </c>
      <c r="R346" s="8" t="s">
        <v>232</v>
      </c>
      <c r="S346" s="8" t="s">
        <v>16</v>
      </c>
      <c r="T346" s="8" t="s">
        <v>15</v>
      </c>
      <c r="U346" s="8" t="s">
        <v>14</v>
      </c>
      <c r="V346" s="8" t="s">
        <v>13</v>
      </c>
      <c r="W346" s="8" t="s">
        <v>12</v>
      </c>
      <c r="X346" s="8" t="s">
        <v>11</v>
      </c>
      <c r="Y346" s="8" t="s">
        <v>454</v>
      </c>
      <c r="Z346" s="8" t="s">
        <v>434</v>
      </c>
      <c r="AA346" s="8" t="s">
        <v>433</v>
      </c>
      <c r="AB346" s="8" t="s">
        <v>432</v>
      </c>
      <c r="AC346" s="8" t="s">
        <v>516</v>
      </c>
      <c r="AD346" s="9" t="s">
        <v>515</v>
      </c>
      <c r="AE346" s="8" t="s">
        <v>514</v>
      </c>
      <c r="AF346" s="8" t="s">
        <v>513</v>
      </c>
      <c r="AG346" s="8">
        <f>AH346+AI346+AJ346+AK346</f>
        <v>1</v>
      </c>
      <c r="AH346" s="8">
        <f>AM346/AL346</f>
        <v>0</v>
      </c>
      <c r="AI346" s="8">
        <f>AN346/AL346</f>
        <v>0</v>
      </c>
      <c r="AJ346" s="8">
        <f>AO346/AL346</f>
        <v>0</v>
      </c>
      <c r="AK346" s="8">
        <f>AP346/AL346</f>
        <v>1</v>
      </c>
      <c r="AL346" s="8">
        <v>10000000</v>
      </c>
      <c r="AM346" s="8">
        <v>0</v>
      </c>
      <c r="AN346" s="8">
        <v>0</v>
      </c>
      <c r="AO346" s="8">
        <v>0</v>
      </c>
      <c r="AP346" s="8">
        <v>10000000</v>
      </c>
      <c r="AQ346" s="8">
        <v>10000000</v>
      </c>
      <c r="AR346" s="8" t="s">
        <v>427</v>
      </c>
      <c r="AS346" s="8" t="s">
        <v>226</v>
      </c>
      <c r="AT346" s="8" t="s">
        <v>225</v>
      </c>
      <c r="AU346" s="6"/>
      <c r="AV346" s="6"/>
      <c r="AW346" s="6"/>
      <c r="AX346" s="6"/>
      <c r="AY346" s="6"/>
      <c r="AZ346" s="6"/>
      <c r="BA346" s="7" t="e">
        <f>AZ346/AO346</f>
        <v>#DIV/0!</v>
      </c>
      <c r="BB346" s="6"/>
      <c r="BC346" s="6"/>
      <c r="BD346" s="6"/>
      <c r="BE346" s="6"/>
      <c r="BF346" s="7" t="e">
        <f>BE346/AJ346</f>
        <v>#DIV/0!</v>
      </c>
      <c r="BG346" s="6"/>
      <c r="BH346" s="6"/>
      <c r="BI346" s="6"/>
      <c r="BJ346" s="6"/>
      <c r="BK346" s="6"/>
      <c r="BL346" s="6"/>
    </row>
    <row r="347" spans="1:64" s="5" customFormat="1" ht="96.6" x14ac:dyDescent="0.3">
      <c r="A347" s="8" t="s">
        <v>34</v>
      </c>
      <c r="B347" s="8" t="s">
        <v>33</v>
      </c>
      <c r="C347" s="8" t="s">
        <v>449</v>
      </c>
      <c r="D347" s="10" t="s">
        <v>512</v>
      </c>
      <c r="E347" s="8" t="s">
        <v>447</v>
      </c>
      <c r="F347" s="8" t="s">
        <v>446</v>
      </c>
      <c r="G347" s="8" t="s">
        <v>445</v>
      </c>
      <c r="H347" s="8" t="s">
        <v>444</v>
      </c>
      <c r="I347" s="8" t="s">
        <v>443</v>
      </c>
      <c r="J347" s="8" t="s">
        <v>442</v>
      </c>
      <c r="K347" s="8" t="s">
        <v>441</v>
      </c>
      <c r="L347" s="8" t="s">
        <v>440</v>
      </c>
      <c r="M347" s="8" t="s">
        <v>439</v>
      </c>
      <c r="N347" s="8" t="s">
        <v>455</v>
      </c>
      <c r="O347" s="8" t="s">
        <v>235</v>
      </c>
      <c r="P347" s="8" t="s">
        <v>234</v>
      </c>
      <c r="Q347" s="8" t="s">
        <v>233</v>
      </c>
      <c r="R347" s="8" t="s">
        <v>232</v>
      </c>
      <c r="S347" s="8" t="s">
        <v>16</v>
      </c>
      <c r="T347" s="8" t="s">
        <v>15</v>
      </c>
      <c r="U347" s="8" t="s">
        <v>14</v>
      </c>
      <c r="V347" s="8" t="s">
        <v>13</v>
      </c>
      <c r="W347" s="8" t="s">
        <v>12</v>
      </c>
      <c r="X347" s="8" t="s">
        <v>11</v>
      </c>
      <c r="Y347" s="8" t="s">
        <v>454</v>
      </c>
      <c r="Z347" s="8" t="s">
        <v>434</v>
      </c>
      <c r="AA347" s="8" t="s">
        <v>433</v>
      </c>
      <c r="AB347" s="8" t="s">
        <v>432</v>
      </c>
      <c r="AC347" s="8" t="s">
        <v>511</v>
      </c>
      <c r="AD347" s="9" t="s">
        <v>510</v>
      </c>
      <c r="AE347" s="8" t="s">
        <v>509</v>
      </c>
      <c r="AF347" s="8" t="s">
        <v>508</v>
      </c>
      <c r="AG347" s="8">
        <f>AH347+AI347+AJ347+AK347</f>
        <v>1</v>
      </c>
      <c r="AH347" s="8">
        <f>AM347/AL347</f>
        <v>0</v>
      </c>
      <c r="AI347" s="8">
        <f>AN347/AL347</f>
        <v>0</v>
      </c>
      <c r="AJ347" s="8">
        <f>AO347/AL347</f>
        <v>1</v>
      </c>
      <c r="AK347" s="8">
        <f>AP347/AL347</f>
        <v>0</v>
      </c>
      <c r="AL347" s="8">
        <v>2490000</v>
      </c>
      <c r="AM347" s="8">
        <v>0</v>
      </c>
      <c r="AN347" s="8">
        <v>0</v>
      </c>
      <c r="AO347" s="8">
        <v>2490000</v>
      </c>
      <c r="AP347" s="8">
        <v>0</v>
      </c>
      <c r="AQ347" s="8">
        <v>2490000</v>
      </c>
      <c r="AR347" s="8" t="s">
        <v>427</v>
      </c>
      <c r="AS347" s="8" t="s">
        <v>226</v>
      </c>
      <c r="AT347" s="8" t="s">
        <v>225</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96.6" x14ac:dyDescent="0.3">
      <c r="A348" s="8" t="s">
        <v>34</v>
      </c>
      <c r="B348" s="8" t="s">
        <v>33</v>
      </c>
      <c r="C348" s="8" t="s">
        <v>449</v>
      </c>
      <c r="D348" s="10" t="s">
        <v>507</v>
      </c>
      <c r="E348" s="8" t="s">
        <v>447</v>
      </c>
      <c r="F348" s="8" t="s">
        <v>446</v>
      </c>
      <c r="G348" s="8" t="s">
        <v>445</v>
      </c>
      <c r="H348" s="8" t="s">
        <v>444</v>
      </c>
      <c r="I348" s="8" t="s">
        <v>443</v>
      </c>
      <c r="J348" s="8" t="s">
        <v>442</v>
      </c>
      <c r="K348" s="8" t="s">
        <v>441</v>
      </c>
      <c r="L348" s="8" t="s">
        <v>440</v>
      </c>
      <c r="M348" s="8" t="s">
        <v>439</v>
      </c>
      <c r="N348" s="8" t="s">
        <v>455</v>
      </c>
      <c r="O348" s="8" t="s">
        <v>235</v>
      </c>
      <c r="P348" s="8" t="s">
        <v>234</v>
      </c>
      <c r="Q348" s="8" t="s">
        <v>233</v>
      </c>
      <c r="R348" s="8" t="s">
        <v>232</v>
      </c>
      <c r="S348" s="8" t="s">
        <v>16</v>
      </c>
      <c r="T348" s="8" t="s">
        <v>15</v>
      </c>
      <c r="U348" s="8" t="s">
        <v>14</v>
      </c>
      <c r="V348" s="8" t="s">
        <v>13</v>
      </c>
      <c r="W348" s="8" t="s">
        <v>12</v>
      </c>
      <c r="X348" s="8" t="s">
        <v>11</v>
      </c>
      <c r="Y348" s="8" t="s">
        <v>454</v>
      </c>
      <c r="Z348" s="8" t="s">
        <v>434</v>
      </c>
      <c r="AA348" s="8" t="s">
        <v>433</v>
      </c>
      <c r="AB348" s="8" t="s">
        <v>432</v>
      </c>
      <c r="AC348" s="8" t="s">
        <v>506</v>
      </c>
      <c r="AD348" s="9" t="s">
        <v>505</v>
      </c>
      <c r="AE348" s="8" t="s">
        <v>504</v>
      </c>
      <c r="AF348" s="8" t="s">
        <v>499</v>
      </c>
      <c r="AG348" s="8">
        <f>AH348+AI348+AJ348+AK348</f>
        <v>3.9503703999999997</v>
      </c>
      <c r="AH348" s="8">
        <f>AM348/AL348</f>
        <v>1</v>
      </c>
      <c r="AI348" s="8">
        <f>AN348/AL348</f>
        <v>0.84943060000000004</v>
      </c>
      <c r="AJ348" s="8">
        <f>AO348/AL348</f>
        <v>1.1009397999999999</v>
      </c>
      <c r="AK348" s="8">
        <f>AP348/AL348</f>
        <v>1</v>
      </c>
      <c r="AL348" s="8">
        <v>30000000</v>
      </c>
      <c r="AM348" s="8">
        <v>30000000</v>
      </c>
      <c r="AN348" s="8">
        <v>25482918</v>
      </c>
      <c r="AO348" s="8">
        <v>33028194</v>
      </c>
      <c r="AP348" s="8">
        <v>30000000</v>
      </c>
      <c r="AQ348" s="8">
        <v>130268158</v>
      </c>
      <c r="AR348" s="8" t="s">
        <v>427</v>
      </c>
      <c r="AS348" s="8" t="s">
        <v>226</v>
      </c>
      <c r="AT348" s="8" t="s">
        <v>225</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96.6" x14ac:dyDescent="0.3">
      <c r="A349" s="8" t="s">
        <v>34</v>
      </c>
      <c r="B349" s="8" t="s">
        <v>33</v>
      </c>
      <c r="C349" s="8" t="s">
        <v>449</v>
      </c>
      <c r="D349" s="10" t="s">
        <v>503</v>
      </c>
      <c r="E349" s="8" t="s">
        <v>447</v>
      </c>
      <c r="F349" s="8" t="s">
        <v>446</v>
      </c>
      <c r="G349" s="8" t="s">
        <v>445</v>
      </c>
      <c r="H349" s="8" t="s">
        <v>444</v>
      </c>
      <c r="I349" s="8" t="s">
        <v>443</v>
      </c>
      <c r="J349" s="8" t="s">
        <v>442</v>
      </c>
      <c r="K349" s="8" t="s">
        <v>441</v>
      </c>
      <c r="L349" s="8" t="s">
        <v>440</v>
      </c>
      <c r="M349" s="8" t="s">
        <v>439</v>
      </c>
      <c r="N349" s="8" t="s">
        <v>455</v>
      </c>
      <c r="O349" s="8" t="s">
        <v>235</v>
      </c>
      <c r="P349" s="8" t="s">
        <v>234</v>
      </c>
      <c r="Q349" s="8" t="s">
        <v>233</v>
      </c>
      <c r="R349" s="8" t="s">
        <v>232</v>
      </c>
      <c r="S349" s="8" t="s">
        <v>16</v>
      </c>
      <c r="T349" s="8" t="s">
        <v>15</v>
      </c>
      <c r="U349" s="8" t="s">
        <v>14</v>
      </c>
      <c r="V349" s="8" t="s">
        <v>13</v>
      </c>
      <c r="W349" s="8" t="s">
        <v>12</v>
      </c>
      <c r="X349" s="8" t="s">
        <v>11</v>
      </c>
      <c r="Y349" s="8" t="s">
        <v>454</v>
      </c>
      <c r="Z349" s="8" t="s">
        <v>434</v>
      </c>
      <c r="AA349" s="8" t="s">
        <v>433</v>
      </c>
      <c r="AB349" s="8" t="s">
        <v>432</v>
      </c>
      <c r="AC349" s="8" t="s">
        <v>502</v>
      </c>
      <c r="AD349" s="9" t="s">
        <v>501</v>
      </c>
      <c r="AE349" s="8" t="s">
        <v>500</v>
      </c>
      <c r="AF349" s="8" t="s">
        <v>499</v>
      </c>
      <c r="AG349" s="8">
        <f>AH349+AI349+AJ349+AK349</f>
        <v>4.7414253999999998</v>
      </c>
      <c r="AH349" s="8">
        <f>AM349/AL349</f>
        <v>0</v>
      </c>
      <c r="AI349" s="8">
        <f>AN349/AL349</f>
        <v>0.39600000000000002</v>
      </c>
      <c r="AJ349" s="8">
        <f>AO349/AL349</f>
        <v>2.1727126999999999</v>
      </c>
      <c r="AK349" s="8">
        <f>AP349/AL349</f>
        <v>2.1727126999999999</v>
      </c>
      <c r="AL349" s="8">
        <v>5000000</v>
      </c>
      <c r="AM349" s="8">
        <v>0</v>
      </c>
      <c r="AN349" s="8">
        <v>1980000</v>
      </c>
      <c r="AO349" s="8">
        <v>10863563.5</v>
      </c>
      <c r="AP349" s="8">
        <v>10863563.5</v>
      </c>
      <c r="AQ349" s="8">
        <v>23707127</v>
      </c>
      <c r="AR349" s="8" t="s">
        <v>427</v>
      </c>
      <c r="AS349" s="8" t="s">
        <v>226</v>
      </c>
      <c r="AT349" s="8" t="s">
        <v>225</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96.6" x14ac:dyDescent="0.3">
      <c r="A350" s="8" t="s">
        <v>34</v>
      </c>
      <c r="B350" s="8" t="s">
        <v>33</v>
      </c>
      <c r="C350" s="8" t="s">
        <v>449</v>
      </c>
      <c r="D350" s="10" t="s">
        <v>498</v>
      </c>
      <c r="E350" s="8" t="s">
        <v>447</v>
      </c>
      <c r="F350" s="8" t="s">
        <v>446</v>
      </c>
      <c r="G350" s="8" t="s">
        <v>445</v>
      </c>
      <c r="H350" s="8" t="s">
        <v>444</v>
      </c>
      <c r="I350" s="8" t="s">
        <v>443</v>
      </c>
      <c r="J350" s="8" t="s">
        <v>442</v>
      </c>
      <c r="K350" s="8" t="s">
        <v>441</v>
      </c>
      <c r="L350" s="8" t="s">
        <v>440</v>
      </c>
      <c r="M350" s="8" t="s">
        <v>439</v>
      </c>
      <c r="N350" s="8" t="s">
        <v>455</v>
      </c>
      <c r="O350" s="8" t="s">
        <v>235</v>
      </c>
      <c r="P350" s="8" t="s">
        <v>234</v>
      </c>
      <c r="Q350" s="8" t="s">
        <v>233</v>
      </c>
      <c r="R350" s="8" t="s">
        <v>232</v>
      </c>
      <c r="S350" s="8" t="s">
        <v>16</v>
      </c>
      <c r="T350" s="8" t="s">
        <v>15</v>
      </c>
      <c r="U350" s="8" t="s">
        <v>14</v>
      </c>
      <c r="V350" s="8" t="s">
        <v>13</v>
      </c>
      <c r="W350" s="8" t="s">
        <v>12</v>
      </c>
      <c r="X350" s="8" t="s">
        <v>11</v>
      </c>
      <c r="Y350" s="8" t="s">
        <v>454</v>
      </c>
      <c r="Z350" s="8" t="s">
        <v>434</v>
      </c>
      <c r="AA350" s="8" t="s">
        <v>433</v>
      </c>
      <c r="AB350" s="8" t="s">
        <v>432</v>
      </c>
      <c r="AC350" s="8" t="s">
        <v>497</v>
      </c>
      <c r="AD350" s="9" t="s">
        <v>496</v>
      </c>
      <c r="AE350" s="8" t="s">
        <v>495</v>
      </c>
      <c r="AF350" s="8" t="s">
        <v>494</v>
      </c>
      <c r="AG350" s="8">
        <f>AH350+AI350+AJ350+AK350</f>
        <v>3.7010246488205674</v>
      </c>
      <c r="AH350" s="8">
        <f>AM350/AL350</f>
        <v>3.7010246488205674</v>
      </c>
      <c r="AI350" s="8">
        <f>AN350/AL350</f>
        <v>0</v>
      </c>
      <c r="AJ350" s="8">
        <f>AO350/AL350</f>
        <v>0</v>
      </c>
      <c r="AK350" s="8">
        <f>AP350/AL350</f>
        <v>0</v>
      </c>
      <c r="AL350" s="8">
        <v>9432500</v>
      </c>
      <c r="AM350" s="8">
        <v>34909915</v>
      </c>
      <c r="AN350" s="8">
        <v>0</v>
      </c>
      <c r="AO350" s="8">
        <v>0</v>
      </c>
      <c r="AP350" s="8">
        <v>0</v>
      </c>
      <c r="AQ350" s="8">
        <v>34909915</v>
      </c>
      <c r="AR350" s="8" t="s">
        <v>427</v>
      </c>
      <c r="AS350" s="8" t="s">
        <v>226</v>
      </c>
      <c r="AT350" s="8" t="s">
        <v>225</v>
      </c>
      <c r="AU350" s="6"/>
      <c r="AV350" s="6"/>
      <c r="AW350" s="6"/>
      <c r="AX350" s="6"/>
      <c r="AY350" s="6"/>
      <c r="AZ350" s="6"/>
      <c r="BA350" s="7" t="e">
        <f>AZ350/AO350</f>
        <v>#DIV/0!</v>
      </c>
      <c r="BB350" s="6"/>
      <c r="BC350" s="6"/>
      <c r="BD350" s="6"/>
      <c r="BE350" s="6"/>
      <c r="BF350" s="7" t="e">
        <f>BE350/AJ350</f>
        <v>#DIV/0!</v>
      </c>
      <c r="BG350" s="6"/>
      <c r="BH350" s="6"/>
      <c r="BI350" s="6"/>
      <c r="BJ350" s="6"/>
      <c r="BK350" s="6"/>
      <c r="BL350" s="6"/>
    </row>
    <row r="351" spans="1:64" s="5" customFormat="1" ht="96.6" x14ac:dyDescent="0.3">
      <c r="A351" s="8" t="s">
        <v>34</v>
      </c>
      <c r="B351" s="8" t="s">
        <v>33</v>
      </c>
      <c r="C351" s="8" t="s">
        <v>449</v>
      </c>
      <c r="D351" s="10" t="s">
        <v>493</v>
      </c>
      <c r="E351" s="8" t="s">
        <v>447</v>
      </c>
      <c r="F351" s="8" t="s">
        <v>446</v>
      </c>
      <c r="G351" s="8" t="s">
        <v>445</v>
      </c>
      <c r="H351" s="8" t="s">
        <v>444</v>
      </c>
      <c r="I351" s="8" t="s">
        <v>443</v>
      </c>
      <c r="J351" s="8" t="s">
        <v>442</v>
      </c>
      <c r="K351" s="8" t="s">
        <v>441</v>
      </c>
      <c r="L351" s="8" t="s">
        <v>440</v>
      </c>
      <c r="M351" s="8" t="s">
        <v>439</v>
      </c>
      <c r="N351" s="8" t="s">
        <v>455</v>
      </c>
      <c r="O351" s="8" t="s">
        <v>235</v>
      </c>
      <c r="P351" s="8" t="s">
        <v>234</v>
      </c>
      <c r="Q351" s="8" t="s">
        <v>233</v>
      </c>
      <c r="R351" s="8" t="s">
        <v>232</v>
      </c>
      <c r="S351" s="8" t="s">
        <v>16</v>
      </c>
      <c r="T351" s="8" t="s">
        <v>15</v>
      </c>
      <c r="U351" s="8" t="s">
        <v>14</v>
      </c>
      <c r="V351" s="8" t="s">
        <v>13</v>
      </c>
      <c r="W351" s="8" t="s">
        <v>12</v>
      </c>
      <c r="X351" s="8" t="s">
        <v>11</v>
      </c>
      <c r="Y351" s="8" t="s">
        <v>454</v>
      </c>
      <c r="Z351" s="8" t="s">
        <v>434</v>
      </c>
      <c r="AA351" s="8" t="s">
        <v>433</v>
      </c>
      <c r="AB351" s="8" t="s">
        <v>432</v>
      </c>
      <c r="AC351" s="8" t="s">
        <v>492</v>
      </c>
      <c r="AD351" s="9" t="s">
        <v>491</v>
      </c>
      <c r="AE351" s="8" t="s">
        <v>490</v>
      </c>
      <c r="AF351" s="8" t="s">
        <v>466</v>
      </c>
      <c r="AG351" s="8">
        <f>AH351+AI351+AJ351+AK351</f>
        <v>12</v>
      </c>
      <c r="AH351" s="8">
        <f>AM351/AL351</f>
        <v>3</v>
      </c>
      <c r="AI351" s="8">
        <f>AN351/AL351</f>
        <v>3</v>
      </c>
      <c r="AJ351" s="8">
        <f>AO351/AL351</f>
        <v>3</v>
      </c>
      <c r="AK351" s="8">
        <f>AP351/AL351</f>
        <v>3</v>
      </c>
      <c r="AL351" s="8">
        <v>2460000</v>
      </c>
      <c r="AM351" s="8">
        <v>7380000</v>
      </c>
      <c r="AN351" s="8">
        <v>7380000</v>
      </c>
      <c r="AO351" s="8">
        <v>7380000</v>
      </c>
      <c r="AP351" s="8">
        <v>7380000</v>
      </c>
      <c r="AQ351" s="8">
        <v>29520000</v>
      </c>
      <c r="AR351" s="8" t="s">
        <v>427</v>
      </c>
      <c r="AS351" s="8" t="s">
        <v>226</v>
      </c>
      <c r="AT351" s="8" t="s">
        <v>225</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96.6" x14ac:dyDescent="0.3">
      <c r="A352" s="8" t="s">
        <v>34</v>
      </c>
      <c r="B352" s="8" t="s">
        <v>33</v>
      </c>
      <c r="C352" s="8" t="s">
        <v>449</v>
      </c>
      <c r="D352" s="10" t="s">
        <v>489</v>
      </c>
      <c r="E352" s="8" t="s">
        <v>447</v>
      </c>
      <c r="F352" s="8" t="s">
        <v>446</v>
      </c>
      <c r="G352" s="8" t="s">
        <v>445</v>
      </c>
      <c r="H352" s="8" t="s">
        <v>444</v>
      </c>
      <c r="I352" s="8" t="s">
        <v>443</v>
      </c>
      <c r="J352" s="8" t="s">
        <v>442</v>
      </c>
      <c r="K352" s="8" t="s">
        <v>441</v>
      </c>
      <c r="L352" s="8" t="s">
        <v>440</v>
      </c>
      <c r="M352" s="8" t="s">
        <v>439</v>
      </c>
      <c r="N352" s="8" t="s">
        <v>455</v>
      </c>
      <c r="O352" s="8" t="s">
        <v>235</v>
      </c>
      <c r="P352" s="8" t="s">
        <v>234</v>
      </c>
      <c r="Q352" s="8" t="s">
        <v>233</v>
      </c>
      <c r="R352" s="8" t="s">
        <v>232</v>
      </c>
      <c r="S352" s="8" t="s">
        <v>16</v>
      </c>
      <c r="T352" s="8" t="s">
        <v>15</v>
      </c>
      <c r="U352" s="8" t="s">
        <v>14</v>
      </c>
      <c r="V352" s="8" t="s">
        <v>13</v>
      </c>
      <c r="W352" s="8" t="s">
        <v>12</v>
      </c>
      <c r="X352" s="8" t="s">
        <v>11</v>
      </c>
      <c r="Y352" s="8" t="s">
        <v>454</v>
      </c>
      <c r="Z352" s="8" t="s">
        <v>434</v>
      </c>
      <c r="AA352" s="8" t="s">
        <v>433</v>
      </c>
      <c r="AB352" s="8" t="s">
        <v>432</v>
      </c>
      <c r="AC352" s="8" t="s">
        <v>488</v>
      </c>
      <c r="AD352" s="9" t="s">
        <v>487</v>
      </c>
      <c r="AE352" s="8" t="s">
        <v>486</v>
      </c>
      <c r="AF352" s="8" t="s">
        <v>466</v>
      </c>
      <c r="AG352" s="8">
        <f>AH352+AI352+AJ352+AK352</f>
        <v>12</v>
      </c>
      <c r="AH352" s="8">
        <f>AM352/AL352</f>
        <v>3</v>
      </c>
      <c r="AI352" s="8">
        <f>AN352/AL352</f>
        <v>3</v>
      </c>
      <c r="AJ352" s="8">
        <f>AO352/AL352</f>
        <v>3</v>
      </c>
      <c r="AK352" s="8">
        <f>AP352/AL352</f>
        <v>3</v>
      </c>
      <c r="AL352" s="8">
        <v>930000</v>
      </c>
      <c r="AM352" s="8">
        <v>2790000</v>
      </c>
      <c r="AN352" s="8">
        <v>2790000</v>
      </c>
      <c r="AO352" s="8">
        <v>2790000</v>
      </c>
      <c r="AP352" s="8">
        <v>2790000</v>
      </c>
      <c r="AQ352" s="8">
        <v>11160000</v>
      </c>
      <c r="AR352" s="8" t="s">
        <v>427</v>
      </c>
      <c r="AS352" s="8" t="s">
        <v>226</v>
      </c>
      <c r="AT352" s="8" t="s">
        <v>225</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96.6" x14ac:dyDescent="0.3">
      <c r="A353" s="8" t="s">
        <v>34</v>
      </c>
      <c r="B353" s="8" t="s">
        <v>33</v>
      </c>
      <c r="C353" s="8" t="s">
        <v>449</v>
      </c>
      <c r="D353" s="10" t="s">
        <v>485</v>
      </c>
      <c r="E353" s="8" t="s">
        <v>447</v>
      </c>
      <c r="F353" s="8" t="s">
        <v>446</v>
      </c>
      <c r="G353" s="8" t="s">
        <v>445</v>
      </c>
      <c r="H353" s="8" t="s">
        <v>444</v>
      </c>
      <c r="I353" s="8" t="s">
        <v>443</v>
      </c>
      <c r="J353" s="8" t="s">
        <v>442</v>
      </c>
      <c r="K353" s="8" t="s">
        <v>441</v>
      </c>
      <c r="L353" s="8" t="s">
        <v>440</v>
      </c>
      <c r="M353" s="8" t="s">
        <v>439</v>
      </c>
      <c r="N353" s="8" t="s">
        <v>455</v>
      </c>
      <c r="O353" s="8" t="s">
        <v>235</v>
      </c>
      <c r="P353" s="8" t="s">
        <v>234</v>
      </c>
      <c r="Q353" s="8" t="s">
        <v>233</v>
      </c>
      <c r="R353" s="8" t="s">
        <v>232</v>
      </c>
      <c r="S353" s="8" t="s">
        <v>16</v>
      </c>
      <c r="T353" s="8" t="s">
        <v>15</v>
      </c>
      <c r="U353" s="8" t="s">
        <v>14</v>
      </c>
      <c r="V353" s="8" t="s">
        <v>13</v>
      </c>
      <c r="W353" s="8" t="s">
        <v>12</v>
      </c>
      <c r="X353" s="8" t="s">
        <v>11</v>
      </c>
      <c r="Y353" s="8" t="s">
        <v>454</v>
      </c>
      <c r="Z353" s="8" t="s">
        <v>434</v>
      </c>
      <c r="AA353" s="8" t="s">
        <v>433</v>
      </c>
      <c r="AB353" s="8" t="s">
        <v>432</v>
      </c>
      <c r="AC353" s="8" t="s">
        <v>484</v>
      </c>
      <c r="AD353" s="9" t="s">
        <v>483</v>
      </c>
      <c r="AE353" s="8" t="s">
        <v>482</v>
      </c>
      <c r="AF353" s="8" t="s">
        <v>481</v>
      </c>
      <c r="AG353" s="8">
        <f>AH353+AI353+AJ353+AK353</f>
        <v>4.4952097999999996</v>
      </c>
      <c r="AH353" s="8">
        <f>AM353/AL353</f>
        <v>1.1376132000000001</v>
      </c>
      <c r="AI353" s="8">
        <f>AN353/AL353</f>
        <v>0.35759659999999999</v>
      </c>
      <c r="AJ353" s="8">
        <f>AO353/AL353</f>
        <v>2</v>
      </c>
      <c r="AK353" s="8">
        <f>AP353/AL353</f>
        <v>1</v>
      </c>
      <c r="AL353" s="8">
        <v>5000000</v>
      </c>
      <c r="AM353" s="8">
        <v>5688066</v>
      </c>
      <c r="AN353" s="8">
        <v>1787983</v>
      </c>
      <c r="AO353" s="8">
        <v>10000000</v>
      </c>
      <c r="AP353" s="8">
        <v>5000000</v>
      </c>
      <c r="AQ353" s="8">
        <v>21526048</v>
      </c>
      <c r="AR353" s="8" t="s">
        <v>427</v>
      </c>
      <c r="AS353" s="8" t="s">
        <v>226</v>
      </c>
      <c r="AT353" s="8" t="s">
        <v>225</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96.6" x14ac:dyDescent="0.3">
      <c r="A354" s="8" t="s">
        <v>34</v>
      </c>
      <c r="B354" s="8" t="s">
        <v>33</v>
      </c>
      <c r="C354" s="8" t="s">
        <v>449</v>
      </c>
      <c r="D354" s="10" t="s">
        <v>480</v>
      </c>
      <c r="E354" s="8" t="s">
        <v>447</v>
      </c>
      <c r="F354" s="8" t="s">
        <v>446</v>
      </c>
      <c r="G354" s="8" t="s">
        <v>445</v>
      </c>
      <c r="H354" s="8" t="s">
        <v>444</v>
      </c>
      <c r="I354" s="8" t="s">
        <v>443</v>
      </c>
      <c r="J354" s="8" t="s">
        <v>442</v>
      </c>
      <c r="K354" s="8" t="s">
        <v>441</v>
      </c>
      <c r="L354" s="8" t="s">
        <v>440</v>
      </c>
      <c r="M354" s="8" t="s">
        <v>439</v>
      </c>
      <c r="N354" s="8" t="s">
        <v>455</v>
      </c>
      <c r="O354" s="8" t="s">
        <v>235</v>
      </c>
      <c r="P354" s="8" t="s">
        <v>234</v>
      </c>
      <c r="Q354" s="8" t="s">
        <v>233</v>
      </c>
      <c r="R354" s="8" t="s">
        <v>232</v>
      </c>
      <c r="S354" s="8" t="s">
        <v>16</v>
      </c>
      <c r="T354" s="8" t="s">
        <v>15</v>
      </c>
      <c r="U354" s="8" t="s">
        <v>14</v>
      </c>
      <c r="V354" s="8" t="s">
        <v>13</v>
      </c>
      <c r="W354" s="8" t="s">
        <v>12</v>
      </c>
      <c r="X354" s="8" t="s">
        <v>11</v>
      </c>
      <c r="Y354" s="8" t="s">
        <v>454</v>
      </c>
      <c r="Z354" s="8" t="s">
        <v>434</v>
      </c>
      <c r="AA354" s="8" t="s">
        <v>433</v>
      </c>
      <c r="AB354" s="8" t="s">
        <v>432</v>
      </c>
      <c r="AC354" s="8" t="s">
        <v>479</v>
      </c>
      <c r="AD354" s="9" t="s">
        <v>478</v>
      </c>
      <c r="AE354" s="8" t="s">
        <v>477</v>
      </c>
      <c r="AF354" s="8" t="s">
        <v>476</v>
      </c>
      <c r="AG354" s="8">
        <f>AH354+AI354+AJ354+AK354</f>
        <v>4.9744999999999999</v>
      </c>
      <c r="AH354" s="8">
        <f>AM354/AL354</f>
        <v>0.97450000000000003</v>
      </c>
      <c r="AI354" s="8">
        <f>AN354/AL354</f>
        <v>0</v>
      </c>
      <c r="AJ354" s="8">
        <f>AO354/AL354</f>
        <v>4</v>
      </c>
      <c r="AK354" s="8">
        <f>AP354/AL354</f>
        <v>0</v>
      </c>
      <c r="AL354" s="8">
        <v>100000</v>
      </c>
      <c r="AM354" s="8">
        <v>97450</v>
      </c>
      <c r="AN354" s="8">
        <v>0</v>
      </c>
      <c r="AO354" s="8">
        <v>400000</v>
      </c>
      <c r="AP354" s="8">
        <v>0</v>
      </c>
      <c r="AQ354" s="8">
        <v>497450</v>
      </c>
      <c r="AR354" s="8" t="s">
        <v>427</v>
      </c>
      <c r="AS354" s="8" t="s">
        <v>226</v>
      </c>
      <c r="AT354" s="8" t="s">
        <v>225</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96.6" x14ac:dyDescent="0.3">
      <c r="A355" s="8" t="s">
        <v>34</v>
      </c>
      <c r="B355" s="8" t="s">
        <v>33</v>
      </c>
      <c r="C355" s="8" t="s">
        <v>449</v>
      </c>
      <c r="D355" s="10" t="s">
        <v>475</v>
      </c>
      <c r="E355" s="8" t="s">
        <v>447</v>
      </c>
      <c r="F355" s="8" t="s">
        <v>446</v>
      </c>
      <c r="G355" s="8" t="s">
        <v>445</v>
      </c>
      <c r="H355" s="8" t="s">
        <v>444</v>
      </c>
      <c r="I355" s="8" t="s">
        <v>443</v>
      </c>
      <c r="J355" s="8" t="s">
        <v>442</v>
      </c>
      <c r="K355" s="8" t="s">
        <v>441</v>
      </c>
      <c r="L355" s="8" t="s">
        <v>440</v>
      </c>
      <c r="M355" s="8" t="s">
        <v>439</v>
      </c>
      <c r="N355" s="8" t="s">
        <v>455</v>
      </c>
      <c r="O355" s="8" t="s">
        <v>235</v>
      </c>
      <c r="P355" s="8" t="s">
        <v>234</v>
      </c>
      <c r="Q355" s="8" t="s">
        <v>233</v>
      </c>
      <c r="R355" s="8" t="s">
        <v>232</v>
      </c>
      <c r="S355" s="8" t="s">
        <v>16</v>
      </c>
      <c r="T355" s="8" t="s">
        <v>15</v>
      </c>
      <c r="U355" s="8" t="s">
        <v>14</v>
      </c>
      <c r="V355" s="8" t="s">
        <v>13</v>
      </c>
      <c r="W355" s="8" t="s">
        <v>12</v>
      </c>
      <c r="X355" s="8" t="s">
        <v>11</v>
      </c>
      <c r="Y355" s="8" t="s">
        <v>454</v>
      </c>
      <c r="Z355" s="8" t="s">
        <v>434</v>
      </c>
      <c r="AA355" s="8" t="s">
        <v>433</v>
      </c>
      <c r="AB355" s="8" t="s">
        <v>432</v>
      </c>
      <c r="AC355" s="8" t="s">
        <v>474</v>
      </c>
      <c r="AD355" s="9" t="s">
        <v>473</v>
      </c>
      <c r="AE355" s="8" t="s">
        <v>472</v>
      </c>
      <c r="AF355" s="8" t="s">
        <v>471</v>
      </c>
      <c r="AG355" s="8">
        <f>AH355+AI355+AJ355+AK355</f>
        <v>310.80109990834097</v>
      </c>
      <c r="AH355" s="8">
        <f>AM355/AL355</f>
        <v>108.80109990834097</v>
      </c>
      <c r="AI355" s="8">
        <f>AN355/AL355</f>
        <v>0</v>
      </c>
      <c r="AJ355" s="8">
        <f>AO355/AL355</f>
        <v>70</v>
      </c>
      <c r="AK355" s="8">
        <f>AP355/AL355</f>
        <v>132</v>
      </c>
      <c r="AL355" s="8">
        <v>54550</v>
      </c>
      <c r="AM355" s="8">
        <v>5935100</v>
      </c>
      <c r="AN355" s="8">
        <v>0</v>
      </c>
      <c r="AO355" s="8">
        <v>3818500</v>
      </c>
      <c r="AP355" s="8">
        <v>7200600</v>
      </c>
      <c r="AQ355" s="8">
        <v>16954200</v>
      </c>
      <c r="AR355" s="8" t="s">
        <v>427</v>
      </c>
      <c r="AS355" s="8" t="s">
        <v>226</v>
      </c>
      <c r="AT355" s="8" t="s">
        <v>225</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96.6" x14ac:dyDescent="0.3">
      <c r="A356" s="8" t="s">
        <v>34</v>
      </c>
      <c r="B356" s="8" t="s">
        <v>33</v>
      </c>
      <c r="C356" s="8" t="s">
        <v>449</v>
      </c>
      <c r="D356" s="10" t="s">
        <v>470</v>
      </c>
      <c r="E356" s="8" t="s">
        <v>447</v>
      </c>
      <c r="F356" s="8" t="s">
        <v>446</v>
      </c>
      <c r="G356" s="8" t="s">
        <v>445</v>
      </c>
      <c r="H356" s="8" t="s">
        <v>444</v>
      </c>
      <c r="I356" s="8" t="s">
        <v>443</v>
      </c>
      <c r="J356" s="8" t="s">
        <v>442</v>
      </c>
      <c r="K356" s="8" t="s">
        <v>441</v>
      </c>
      <c r="L356" s="8" t="s">
        <v>440</v>
      </c>
      <c r="M356" s="8" t="s">
        <v>439</v>
      </c>
      <c r="N356" s="8" t="s">
        <v>455</v>
      </c>
      <c r="O356" s="8" t="s">
        <v>235</v>
      </c>
      <c r="P356" s="8" t="s">
        <v>234</v>
      </c>
      <c r="Q356" s="8" t="s">
        <v>233</v>
      </c>
      <c r="R356" s="8" t="s">
        <v>232</v>
      </c>
      <c r="S356" s="8" t="s">
        <v>16</v>
      </c>
      <c r="T356" s="8" t="s">
        <v>15</v>
      </c>
      <c r="U356" s="8" t="s">
        <v>14</v>
      </c>
      <c r="V356" s="8" t="s">
        <v>13</v>
      </c>
      <c r="W356" s="8" t="s">
        <v>12</v>
      </c>
      <c r="X356" s="8" t="s">
        <v>11</v>
      </c>
      <c r="Y356" s="8" t="s">
        <v>454</v>
      </c>
      <c r="Z356" s="8" t="s">
        <v>434</v>
      </c>
      <c r="AA356" s="8" t="s">
        <v>433</v>
      </c>
      <c r="AB356" s="8" t="s">
        <v>432</v>
      </c>
      <c r="AC356" s="8" t="s">
        <v>469</v>
      </c>
      <c r="AD356" s="9" t="s">
        <v>468</v>
      </c>
      <c r="AE356" s="8" t="s">
        <v>467</v>
      </c>
      <c r="AF356" s="8" t="s">
        <v>466</v>
      </c>
      <c r="AG356" s="8">
        <f>AH356+AI356+AJ356+AK356</f>
        <v>15</v>
      </c>
      <c r="AH356" s="8">
        <f>AM356/AL356</f>
        <v>3</v>
      </c>
      <c r="AI356" s="8">
        <f>AN356/AL356</f>
        <v>3</v>
      </c>
      <c r="AJ356" s="8">
        <f>AO356/AL356</f>
        <v>4.5</v>
      </c>
      <c r="AK356" s="8">
        <f>AP356/AL356</f>
        <v>4.5</v>
      </c>
      <c r="AL356" s="8">
        <v>300000</v>
      </c>
      <c r="AM356" s="8">
        <v>900000</v>
      </c>
      <c r="AN356" s="8">
        <v>900000</v>
      </c>
      <c r="AO356" s="8">
        <v>1350000</v>
      </c>
      <c r="AP356" s="8">
        <v>1350000</v>
      </c>
      <c r="AQ356" s="8">
        <v>4500000</v>
      </c>
      <c r="AR356" s="8" t="s">
        <v>427</v>
      </c>
      <c r="AS356" s="8" t="s">
        <v>226</v>
      </c>
      <c r="AT356" s="8" t="s">
        <v>225</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96.6" x14ac:dyDescent="0.3">
      <c r="A357" s="8" t="s">
        <v>34</v>
      </c>
      <c r="B357" s="8" t="s">
        <v>33</v>
      </c>
      <c r="C357" s="8" t="s">
        <v>449</v>
      </c>
      <c r="D357" s="10" t="s">
        <v>465</v>
      </c>
      <c r="E357" s="8" t="s">
        <v>447</v>
      </c>
      <c r="F357" s="8" t="s">
        <v>446</v>
      </c>
      <c r="G357" s="8" t="s">
        <v>445</v>
      </c>
      <c r="H357" s="8" t="s">
        <v>444</v>
      </c>
      <c r="I357" s="8" t="s">
        <v>443</v>
      </c>
      <c r="J357" s="8" t="s">
        <v>442</v>
      </c>
      <c r="K357" s="8" t="s">
        <v>441</v>
      </c>
      <c r="L357" s="8" t="s">
        <v>440</v>
      </c>
      <c r="M357" s="8" t="s">
        <v>439</v>
      </c>
      <c r="N357" s="8" t="s">
        <v>455</v>
      </c>
      <c r="O357" s="8" t="s">
        <v>235</v>
      </c>
      <c r="P357" s="8" t="s">
        <v>234</v>
      </c>
      <c r="Q357" s="8" t="s">
        <v>233</v>
      </c>
      <c r="R357" s="8" t="s">
        <v>232</v>
      </c>
      <c r="S357" s="8" t="s">
        <v>16</v>
      </c>
      <c r="T357" s="8" t="s">
        <v>15</v>
      </c>
      <c r="U357" s="8" t="s">
        <v>14</v>
      </c>
      <c r="V357" s="8" t="s">
        <v>13</v>
      </c>
      <c r="W357" s="8" t="s">
        <v>12</v>
      </c>
      <c r="X357" s="8" t="s">
        <v>11</v>
      </c>
      <c r="Y357" s="8" t="s">
        <v>454</v>
      </c>
      <c r="Z357" s="8" t="s">
        <v>434</v>
      </c>
      <c r="AA357" s="8" t="s">
        <v>433</v>
      </c>
      <c r="AB357" s="8" t="s">
        <v>432</v>
      </c>
      <c r="AC357" s="8" t="s">
        <v>464</v>
      </c>
      <c r="AD357" s="9" t="s">
        <v>463</v>
      </c>
      <c r="AE357" s="8" t="s">
        <v>462</v>
      </c>
      <c r="AF357" s="8" t="s">
        <v>461</v>
      </c>
      <c r="AG357" s="8">
        <f>AH357+AI357+AJ357+AK357</f>
        <v>2</v>
      </c>
      <c r="AH357" s="8">
        <f>AM357/AL357</f>
        <v>0</v>
      </c>
      <c r="AI357" s="8">
        <f>AN357/AL357</f>
        <v>1</v>
      </c>
      <c r="AJ357" s="8">
        <f>AO357/AL357</f>
        <v>1</v>
      </c>
      <c r="AK357" s="8">
        <f>AP357/AL357</f>
        <v>0</v>
      </c>
      <c r="AL357" s="8">
        <v>4750000</v>
      </c>
      <c r="AM357" s="8"/>
      <c r="AN357" s="8">
        <v>4750000</v>
      </c>
      <c r="AO357" s="8">
        <v>4750000</v>
      </c>
      <c r="AP357" s="8">
        <v>0</v>
      </c>
      <c r="AQ357" s="8">
        <v>9500000</v>
      </c>
      <c r="AR357" s="8" t="s">
        <v>427</v>
      </c>
      <c r="AS357" s="8" t="s">
        <v>226</v>
      </c>
      <c r="AT357" s="8" t="s">
        <v>225</v>
      </c>
      <c r="AU357" s="6"/>
      <c r="AV357" s="6"/>
      <c r="AW357" s="6"/>
      <c r="AX357" s="6"/>
      <c r="AY357" s="6"/>
      <c r="AZ357" s="6"/>
      <c r="BA357" s="7">
        <f>AZ357/AO357</f>
        <v>0</v>
      </c>
      <c r="BB357" s="6"/>
      <c r="BC357" s="6"/>
      <c r="BD357" s="6"/>
      <c r="BE357" s="6"/>
      <c r="BF357" s="7">
        <f>BE357/AJ357</f>
        <v>0</v>
      </c>
      <c r="BG357" s="6"/>
      <c r="BH357" s="6"/>
      <c r="BI357" s="6"/>
      <c r="BJ357" s="6"/>
      <c r="BK357" s="6"/>
      <c r="BL357" s="6"/>
    </row>
    <row r="358" spans="1:64" s="5" customFormat="1" ht="96.6" x14ac:dyDescent="0.3">
      <c r="A358" s="8" t="s">
        <v>34</v>
      </c>
      <c r="B358" s="8" t="s">
        <v>33</v>
      </c>
      <c r="C358" s="8" t="s">
        <v>449</v>
      </c>
      <c r="D358" s="10" t="s">
        <v>460</v>
      </c>
      <c r="E358" s="8" t="s">
        <v>447</v>
      </c>
      <c r="F358" s="8" t="s">
        <v>446</v>
      </c>
      <c r="G358" s="8" t="s">
        <v>445</v>
      </c>
      <c r="H358" s="8" t="s">
        <v>444</v>
      </c>
      <c r="I358" s="8" t="s">
        <v>443</v>
      </c>
      <c r="J358" s="8" t="s">
        <v>442</v>
      </c>
      <c r="K358" s="8" t="s">
        <v>441</v>
      </c>
      <c r="L358" s="8" t="s">
        <v>440</v>
      </c>
      <c r="M358" s="8" t="s">
        <v>439</v>
      </c>
      <c r="N358" s="8" t="s">
        <v>455</v>
      </c>
      <c r="O358" s="8" t="s">
        <v>235</v>
      </c>
      <c r="P358" s="8" t="s">
        <v>234</v>
      </c>
      <c r="Q358" s="8" t="s">
        <v>233</v>
      </c>
      <c r="R358" s="8" t="s">
        <v>232</v>
      </c>
      <c r="S358" s="8" t="s">
        <v>16</v>
      </c>
      <c r="T358" s="8" t="s">
        <v>15</v>
      </c>
      <c r="U358" s="8" t="s">
        <v>14</v>
      </c>
      <c r="V358" s="8" t="s">
        <v>13</v>
      </c>
      <c r="W358" s="8" t="s">
        <v>12</v>
      </c>
      <c r="X358" s="8" t="s">
        <v>11</v>
      </c>
      <c r="Y358" s="8" t="s">
        <v>454</v>
      </c>
      <c r="Z358" s="8" t="s">
        <v>434</v>
      </c>
      <c r="AA358" s="8" t="s">
        <v>433</v>
      </c>
      <c r="AB358" s="8" t="s">
        <v>432</v>
      </c>
      <c r="AC358" s="8" t="s">
        <v>459</v>
      </c>
      <c r="AD358" s="13" t="s">
        <v>458</v>
      </c>
      <c r="AE358" s="8" t="s">
        <v>457</v>
      </c>
      <c r="AF358" s="8" t="s">
        <v>450</v>
      </c>
      <c r="AG358" s="8">
        <f>AH358+AI358+AJ358+AK358</f>
        <v>0</v>
      </c>
      <c r="AH358" s="8">
        <f>AM358/AL358</f>
        <v>0</v>
      </c>
      <c r="AI358" s="8">
        <f>AN358/AL358</f>
        <v>0</v>
      </c>
      <c r="AJ358" s="8">
        <f>AO358/AL358</f>
        <v>0</v>
      </c>
      <c r="AK358" s="8">
        <f>AP358/AL358</f>
        <v>0</v>
      </c>
      <c r="AL358" s="8">
        <v>900000</v>
      </c>
      <c r="AM358" s="8">
        <v>0</v>
      </c>
      <c r="AN358" s="8">
        <v>0</v>
      </c>
      <c r="AO358" s="8">
        <v>0</v>
      </c>
      <c r="AP358" s="8">
        <v>0</v>
      </c>
      <c r="AQ358" s="8">
        <v>0</v>
      </c>
      <c r="AR358" s="8" t="s">
        <v>427</v>
      </c>
      <c r="AS358" s="8" t="s">
        <v>226</v>
      </c>
      <c r="AT358" s="8" t="s">
        <v>225</v>
      </c>
      <c r="AU358" s="6"/>
      <c r="AV358" s="6"/>
      <c r="AW358" s="6"/>
      <c r="AX358" s="6"/>
      <c r="AY358" s="6"/>
      <c r="AZ358" s="6"/>
      <c r="BA358" s="7" t="e">
        <f>AZ358/AO358</f>
        <v>#DIV/0!</v>
      </c>
      <c r="BB358" s="6"/>
      <c r="BC358" s="6"/>
      <c r="BD358" s="6"/>
      <c r="BE358" s="6"/>
      <c r="BF358" s="7" t="e">
        <f>BE358/AJ358</f>
        <v>#DIV/0!</v>
      </c>
      <c r="BG358" s="6"/>
      <c r="BH358" s="6"/>
      <c r="BI358" s="6"/>
      <c r="BJ358" s="6"/>
      <c r="BK358" s="6"/>
      <c r="BL358" s="6"/>
    </row>
    <row r="359" spans="1:64" s="5" customFormat="1" ht="96.6" x14ac:dyDescent="0.3">
      <c r="A359" s="8" t="s">
        <v>34</v>
      </c>
      <c r="B359" s="8" t="s">
        <v>33</v>
      </c>
      <c r="C359" s="8" t="s">
        <v>449</v>
      </c>
      <c r="D359" s="10" t="s">
        <v>456</v>
      </c>
      <c r="E359" s="8" t="s">
        <v>447</v>
      </c>
      <c r="F359" s="8" t="s">
        <v>446</v>
      </c>
      <c r="G359" s="8" t="s">
        <v>445</v>
      </c>
      <c r="H359" s="8" t="s">
        <v>444</v>
      </c>
      <c r="I359" s="8" t="s">
        <v>443</v>
      </c>
      <c r="J359" s="8" t="s">
        <v>442</v>
      </c>
      <c r="K359" s="8" t="s">
        <v>441</v>
      </c>
      <c r="L359" s="8" t="s">
        <v>440</v>
      </c>
      <c r="M359" s="8" t="s">
        <v>439</v>
      </c>
      <c r="N359" s="8" t="s">
        <v>455</v>
      </c>
      <c r="O359" s="8" t="s">
        <v>235</v>
      </c>
      <c r="P359" s="8" t="s">
        <v>234</v>
      </c>
      <c r="Q359" s="8" t="s">
        <v>233</v>
      </c>
      <c r="R359" s="8" t="s">
        <v>232</v>
      </c>
      <c r="S359" s="8" t="s">
        <v>16</v>
      </c>
      <c r="T359" s="8" t="s">
        <v>15</v>
      </c>
      <c r="U359" s="8" t="s">
        <v>14</v>
      </c>
      <c r="V359" s="8" t="s">
        <v>13</v>
      </c>
      <c r="W359" s="8" t="s">
        <v>12</v>
      </c>
      <c r="X359" s="8" t="s">
        <v>11</v>
      </c>
      <c r="Y359" s="8" t="s">
        <v>454</v>
      </c>
      <c r="Z359" s="8" t="s">
        <v>434</v>
      </c>
      <c r="AA359" s="8" t="s">
        <v>433</v>
      </c>
      <c r="AB359" s="8" t="s">
        <v>432</v>
      </c>
      <c r="AC359" s="8" t="s">
        <v>453</v>
      </c>
      <c r="AD359" s="9" t="s">
        <v>452</v>
      </c>
      <c r="AE359" s="8" t="s">
        <v>451</v>
      </c>
      <c r="AF359" s="8" t="s">
        <v>450</v>
      </c>
      <c r="AG359" s="8">
        <f>AH359+AI359+AJ359+AK359</f>
        <v>1</v>
      </c>
      <c r="AH359" s="8">
        <f>AM359/AL359</f>
        <v>0</v>
      </c>
      <c r="AI359" s="8">
        <f>AN359/AL359</f>
        <v>0</v>
      </c>
      <c r="AJ359" s="8">
        <f>AO359/AL359</f>
        <v>1</v>
      </c>
      <c r="AK359" s="8">
        <f>AP359/AL359</f>
        <v>0</v>
      </c>
      <c r="AL359" s="8">
        <v>1200000</v>
      </c>
      <c r="AM359" s="8">
        <v>0</v>
      </c>
      <c r="AN359" s="8">
        <v>0</v>
      </c>
      <c r="AO359" s="8">
        <v>1200000</v>
      </c>
      <c r="AP359" s="8">
        <v>0</v>
      </c>
      <c r="AQ359" s="8">
        <v>1200000</v>
      </c>
      <c r="AR359" s="8" t="s">
        <v>427</v>
      </c>
      <c r="AS359" s="8" t="s">
        <v>226</v>
      </c>
      <c r="AT359" s="8" t="s">
        <v>225</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96.6" x14ac:dyDescent="0.3">
      <c r="A360" s="8" t="s">
        <v>34</v>
      </c>
      <c r="B360" s="8" t="s">
        <v>33</v>
      </c>
      <c r="C360" s="8" t="s">
        <v>449</v>
      </c>
      <c r="D360" s="10" t="s">
        <v>448</v>
      </c>
      <c r="E360" s="8" t="s">
        <v>447</v>
      </c>
      <c r="F360" s="8" t="s">
        <v>446</v>
      </c>
      <c r="G360" s="8" t="s">
        <v>445</v>
      </c>
      <c r="H360" s="8" t="s">
        <v>444</v>
      </c>
      <c r="I360" s="8" t="s">
        <v>443</v>
      </c>
      <c r="J360" s="8" t="s">
        <v>442</v>
      </c>
      <c r="K360" s="8" t="s">
        <v>441</v>
      </c>
      <c r="L360" s="8" t="s">
        <v>440</v>
      </c>
      <c r="M360" s="8" t="s">
        <v>439</v>
      </c>
      <c r="N360" s="8" t="s">
        <v>438</v>
      </c>
      <c r="O360" s="8" t="s">
        <v>121</v>
      </c>
      <c r="P360" s="8" t="s">
        <v>120</v>
      </c>
      <c r="Q360" s="8" t="s">
        <v>437</v>
      </c>
      <c r="R360" s="8" t="s">
        <v>436</v>
      </c>
      <c r="S360" s="8" t="s">
        <v>16</v>
      </c>
      <c r="T360" s="8" t="s">
        <v>15</v>
      </c>
      <c r="U360" s="8" t="s">
        <v>14</v>
      </c>
      <c r="V360" s="8" t="s">
        <v>13</v>
      </c>
      <c r="W360" s="8" t="s">
        <v>12</v>
      </c>
      <c r="X360" s="8" t="s">
        <v>11</v>
      </c>
      <c r="Y360" s="8" t="s">
        <v>435</v>
      </c>
      <c r="Z360" s="8" t="s">
        <v>434</v>
      </c>
      <c r="AA360" s="8" t="s">
        <v>433</v>
      </c>
      <c r="AB360" s="8" t="s">
        <v>432</v>
      </c>
      <c r="AC360" s="8" t="s">
        <v>431</v>
      </c>
      <c r="AD360" s="9" t="s">
        <v>430</v>
      </c>
      <c r="AE360" s="8" t="s">
        <v>429</v>
      </c>
      <c r="AF360" s="8" t="s">
        <v>428</v>
      </c>
      <c r="AG360" s="8">
        <f>AH360+AI360+AJ360+AK360</f>
        <v>12.78082169754153</v>
      </c>
      <c r="AH360" s="8">
        <f>AM360/AL360</f>
        <v>2.8716132649613311</v>
      </c>
      <c r="AI360" s="8">
        <f>AN360/AL360</f>
        <v>2.8507171671620726</v>
      </c>
      <c r="AJ360" s="8">
        <f>AO360/AL360</f>
        <v>3.5292456327090629</v>
      </c>
      <c r="AK360" s="8">
        <f>AP360/AL360</f>
        <v>3.5292456327090629</v>
      </c>
      <c r="AL360" s="8">
        <v>91249907.916666672</v>
      </c>
      <c r="AM360" s="8">
        <v>262034446</v>
      </c>
      <c r="AN360" s="12">
        <v>260127679</v>
      </c>
      <c r="AO360" s="8">
        <v>322043339</v>
      </c>
      <c r="AP360" s="8">
        <v>322043339</v>
      </c>
      <c r="AQ360" s="8">
        <v>1166248802.9166667</v>
      </c>
      <c r="AR360" s="8" t="s">
        <v>427</v>
      </c>
      <c r="AS360" s="8" t="s">
        <v>110</v>
      </c>
      <c r="AT360" s="8" t="s">
        <v>109</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96.6" x14ac:dyDescent="0.3">
      <c r="A361" s="8" t="s">
        <v>34</v>
      </c>
      <c r="B361" s="8" t="s">
        <v>33</v>
      </c>
      <c r="C361" s="8" t="s">
        <v>32</v>
      </c>
      <c r="D361" s="10" t="s">
        <v>426</v>
      </c>
      <c r="E361" s="8" t="s">
        <v>30</v>
      </c>
      <c r="F361" s="9" t="s">
        <v>29</v>
      </c>
      <c r="G361" s="8" t="s">
        <v>28</v>
      </c>
      <c r="H361" s="8" t="s">
        <v>27</v>
      </c>
      <c r="I361" s="8" t="s">
        <v>26</v>
      </c>
      <c r="J361" s="8" t="s">
        <v>273</v>
      </c>
      <c r="K361" s="8" t="s">
        <v>272</v>
      </c>
      <c r="L361" s="8" t="s">
        <v>271</v>
      </c>
      <c r="M361" s="8" t="s">
        <v>22</v>
      </c>
      <c r="N361" s="8" t="s">
        <v>270</v>
      </c>
      <c r="O361" s="8" t="s">
        <v>20</v>
      </c>
      <c r="P361" s="8" t="s">
        <v>19</v>
      </c>
      <c r="Q361" s="8" t="s">
        <v>269</v>
      </c>
      <c r="R361" s="8" t="s">
        <v>268</v>
      </c>
      <c r="S361" s="8" t="s">
        <v>16</v>
      </c>
      <c r="T361" s="8" t="s">
        <v>15</v>
      </c>
      <c r="U361" s="8" t="s">
        <v>14</v>
      </c>
      <c r="V361" s="8" t="s">
        <v>13</v>
      </c>
      <c r="W361" s="8" t="s">
        <v>12</v>
      </c>
      <c r="X361" s="8" t="s">
        <v>11</v>
      </c>
      <c r="Y361" s="8" t="s">
        <v>410</v>
      </c>
      <c r="Z361" s="8" t="s">
        <v>266</v>
      </c>
      <c r="AA361" s="8" t="s">
        <v>265</v>
      </c>
      <c r="AB361" s="8" t="s">
        <v>7</v>
      </c>
      <c r="AC361" s="8" t="s">
        <v>425</v>
      </c>
      <c r="AD361" s="9" t="s">
        <v>424</v>
      </c>
      <c r="AE361" s="8" t="s">
        <v>407</v>
      </c>
      <c r="AF361" s="8" t="s">
        <v>35</v>
      </c>
      <c r="AG361" s="8">
        <f>AH361+AI361+AJ361+AK361</f>
        <v>0.98612</v>
      </c>
      <c r="AH361" s="8">
        <f>AM361/AL361</f>
        <v>0.98612</v>
      </c>
      <c r="AI361" s="8">
        <f>AN361/AL361</f>
        <v>0</v>
      </c>
      <c r="AJ361" s="8">
        <f>AO361/AL361</f>
        <v>0</v>
      </c>
      <c r="AK361" s="8">
        <f>AP361/AL361</f>
        <v>0</v>
      </c>
      <c r="AL361" s="8">
        <v>150000000</v>
      </c>
      <c r="AM361" s="8">
        <v>147918000</v>
      </c>
      <c r="AN361" s="8">
        <v>0</v>
      </c>
      <c r="AO361" s="8">
        <v>0</v>
      </c>
      <c r="AP361" s="8">
        <v>0</v>
      </c>
      <c r="AQ361" s="8">
        <v>147918000</v>
      </c>
      <c r="AR361" s="8" t="s">
        <v>261</v>
      </c>
      <c r="AS361" s="8" t="s">
        <v>1</v>
      </c>
      <c r="AT361" s="8" t="s">
        <v>0</v>
      </c>
      <c r="AU361" s="6"/>
      <c r="AV361" s="6"/>
      <c r="AW361" s="6"/>
      <c r="AX361" s="6"/>
      <c r="AY361" s="6"/>
      <c r="AZ361" s="6"/>
      <c r="BA361" s="7" t="e">
        <f>AZ361/AO361</f>
        <v>#DIV/0!</v>
      </c>
      <c r="BB361" s="6"/>
      <c r="BC361" s="6"/>
      <c r="BD361" s="6"/>
      <c r="BE361" s="6"/>
      <c r="BF361" s="7" t="e">
        <f>BE361/AJ361</f>
        <v>#DIV/0!</v>
      </c>
      <c r="BG361" s="6"/>
      <c r="BH361" s="6"/>
      <c r="BI361" s="6"/>
      <c r="BJ361" s="6"/>
      <c r="BK361" s="6"/>
      <c r="BL361" s="6"/>
    </row>
    <row r="362" spans="1:64" s="5" customFormat="1" ht="69" x14ac:dyDescent="0.3">
      <c r="A362" s="11" t="s">
        <v>34</v>
      </c>
      <c r="B362" s="11" t="s">
        <v>33</v>
      </c>
      <c r="C362" s="11" t="s">
        <v>32</v>
      </c>
      <c r="D362" s="10" t="s">
        <v>423</v>
      </c>
      <c r="E362" s="11" t="s">
        <v>30</v>
      </c>
      <c r="F362" s="9" t="s">
        <v>29</v>
      </c>
      <c r="G362" s="11" t="s">
        <v>28</v>
      </c>
      <c r="H362" s="11" t="s">
        <v>27</v>
      </c>
      <c r="I362" s="11" t="s">
        <v>26</v>
      </c>
      <c r="J362" s="11" t="s">
        <v>273</v>
      </c>
      <c r="K362" s="11" t="s">
        <v>272</v>
      </c>
      <c r="L362" s="11" t="s">
        <v>271</v>
      </c>
      <c r="M362" s="11" t="s">
        <v>22</v>
      </c>
      <c r="N362" s="11" t="s">
        <v>107</v>
      </c>
      <c r="O362" s="11" t="s">
        <v>20</v>
      </c>
      <c r="P362" s="11" t="s">
        <v>19</v>
      </c>
      <c r="Q362" s="11" t="s">
        <v>106</v>
      </c>
      <c r="R362" s="11" t="s">
        <v>105</v>
      </c>
      <c r="S362" s="11" t="s">
        <v>16</v>
      </c>
      <c r="T362" s="11" t="s">
        <v>15</v>
      </c>
      <c r="U362" s="11" t="s">
        <v>14</v>
      </c>
      <c r="V362" s="11" t="s">
        <v>13</v>
      </c>
      <c r="W362" s="11" t="s">
        <v>12</v>
      </c>
      <c r="X362" s="11" t="s">
        <v>11</v>
      </c>
      <c r="Y362" s="11" t="s">
        <v>410</v>
      </c>
      <c r="Z362" s="11" t="s">
        <v>9</v>
      </c>
      <c r="AA362" s="11" t="s">
        <v>418</v>
      </c>
      <c r="AB362" s="11" t="s">
        <v>7</v>
      </c>
      <c r="AC362" s="11" t="s">
        <v>422</v>
      </c>
      <c r="AD362" s="9" t="s">
        <v>421</v>
      </c>
      <c r="AE362" s="8" t="s">
        <v>420</v>
      </c>
      <c r="AF362" s="8" t="s">
        <v>98</v>
      </c>
      <c r="AG362" s="11">
        <f>AH362+AI362+AJ362+AK362</f>
        <v>8.1729579999999995</v>
      </c>
      <c r="AH362" s="11">
        <f>AM362/AL362</f>
        <v>3.3065829999999998</v>
      </c>
      <c r="AI362" s="11">
        <f>AN362/AL362</f>
        <v>0</v>
      </c>
      <c r="AJ362" s="11">
        <f>AO362/AL362</f>
        <v>2.5</v>
      </c>
      <c r="AK362" s="11">
        <f>AP362/AL362</f>
        <v>2.3663750000000001</v>
      </c>
      <c r="AL362" s="11">
        <v>2000000</v>
      </c>
      <c r="AM362" s="11">
        <v>6613166</v>
      </c>
      <c r="AN362" s="11">
        <v>0</v>
      </c>
      <c r="AO362" s="11">
        <v>5000000</v>
      </c>
      <c r="AP362" s="11">
        <v>4732750</v>
      </c>
      <c r="AQ362" s="11">
        <v>16923455</v>
      </c>
      <c r="AR362" s="11" t="s">
        <v>2</v>
      </c>
      <c r="AS362" s="11" t="s">
        <v>1</v>
      </c>
      <c r="AT362" s="11" t="s">
        <v>0</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69" x14ac:dyDescent="0.3">
      <c r="A363" s="11" t="s">
        <v>34</v>
      </c>
      <c r="B363" s="11" t="s">
        <v>33</v>
      </c>
      <c r="C363" s="11" t="s">
        <v>32</v>
      </c>
      <c r="D363" s="10" t="s">
        <v>419</v>
      </c>
      <c r="E363" s="11" t="s">
        <v>30</v>
      </c>
      <c r="F363" s="9" t="s">
        <v>29</v>
      </c>
      <c r="G363" s="11" t="s">
        <v>28</v>
      </c>
      <c r="H363" s="11" t="s">
        <v>27</v>
      </c>
      <c r="I363" s="11" t="s">
        <v>26</v>
      </c>
      <c r="J363" s="11" t="s">
        <v>273</v>
      </c>
      <c r="K363" s="11" t="s">
        <v>272</v>
      </c>
      <c r="L363" s="11" t="s">
        <v>271</v>
      </c>
      <c r="M363" s="11" t="s">
        <v>22</v>
      </c>
      <c r="N363" s="11" t="s">
        <v>107</v>
      </c>
      <c r="O363" s="11" t="s">
        <v>20</v>
      </c>
      <c r="P363" s="11" t="s">
        <v>19</v>
      </c>
      <c r="Q363" s="11" t="s">
        <v>106</v>
      </c>
      <c r="R363" s="11" t="s">
        <v>105</v>
      </c>
      <c r="S363" s="11" t="s">
        <v>16</v>
      </c>
      <c r="T363" s="11" t="s">
        <v>15</v>
      </c>
      <c r="U363" s="11" t="s">
        <v>14</v>
      </c>
      <c r="V363" s="11" t="s">
        <v>13</v>
      </c>
      <c r="W363" s="11" t="s">
        <v>12</v>
      </c>
      <c r="X363" s="11" t="s">
        <v>11</v>
      </c>
      <c r="Y363" s="11" t="s">
        <v>410</v>
      </c>
      <c r="Z363" s="11" t="s">
        <v>9</v>
      </c>
      <c r="AA363" s="11" t="s">
        <v>418</v>
      </c>
      <c r="AB363" s="11" t="s">
        <v>7</v>
      </c>
      <c r="AC363" s="11" t="s">
        <v>417</v>
      </c>
      <c r="AD363" s="9" t="s">
        <v>416</v>
      </c>
      <c r="AE363" s="8" t="s">
        <v>415</v>
      </c>
      <c r="AF363" s="8" t="s">
        <v>98</v>
      </c>
      <c r="AG363" s="11">
        <f>AH363+AI363+AJ363+AK363</f>
        <v>8.8131031505723705</v>
      </c>
      <c r="AH363" s="11">
        <f>AM363/AL363</f>
        <v>4.2110044999999996</v>
      </c>
      <c r="AI363" s="11">
        <f>AN363/AL363</f>
        <v>1.47</v>
      </c>
      <c r="AJ363" s="11">
        <f>AO363/AL363</f>
        <v>1.75</v>
      </c>
      <c r="AK363" s="11">
        <f>AP363/AL363</f>
        <v>1.3820986505723709</v>
      </c>
      <c r="AL363" s="11">
        <v>2000000</v>
      </c>
      <c r="AM363" s="11">
        <v>8422009</v>
      </c>
      <c r="AN363" s="11">
        <v>2940000</v>
      </c>
      <c r="AO363" s="11">
        <v>3500000</v>
      </c>
      <c r="AP363" s="11">
        <v>2764197.3011447419</v>
      </c>
      <c r="AQ363" s="11">
        <v>15548667.301144741</v>
      </c>
      <c r="AR363" s="11" t="s">
        <v>2</v>
      </c>
      <c r="AS363" s="11" t="s">
        <v>1</v>
      </c>
      <c r="AT363" s="11" t="s">
        <v>0</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96.6" x14ac:dyDescent="0.3">
      <c r="A364" s="8" t="s">
        <v>34</v>
      </c>
      <c r="B364" s="8" t="s">
        <v>33</v>
      </c>
      <c r="C364" s="8" t="s">
        <v>32</v>
      </c>
      <c r="D364" s="10" t="s">
        <v>414</v>
      </c>
      <c r="E364" s="8" t="s">
        <v>30</v>
      </c>
      <c r="F364" s="9" t="s">
        <v>29</v>
      </c>
      <c r="G364" s="8" t="s">
        <v>28</v>
      </c>
      <c r="H364" s="8" t="s">
        <v>27</v>
      </c>
      <c r="I364" s="8" t="s">
        <v>26</v>
      </c>
      <c r="J364" s="8" t="s">
        <v>273</v>
      </c>
      <c r="K364" s="8" t="s">
        <v>272</v>
      </c>
      <c r="L364" s="8" t="s">
        <v>271</v>
      </c>
      <c r="M364" s="8" t="s">
        <v>22</v>
      </c>
      <c r="N364" s="8" t="s">
        <v>413</v>
      </c>
      <c r="O364" s="8" t="s">
        <v>235</v>
      </c>
      <c r="P364" s="8" t="s">
        <v>234</v>
      </c>
      <c r="Q364" s="8" t="s">
        <v>412</v>
      </c>
      <c r="R364" s="8" t="s">
        <v>411</v>
      </c>
      <c r="S364" s="8" t="s">
        <v>16</v>
      </c>
      <c r="T364" s="8" t="s">
        <v>15</v>
      </c>
      <c r="U364" s="8" t="s">
        <v>14</v>
      </c>
      <c r="V364" s="8" t="s">
        <v>13</v>
      </c>
      <c r="W364" s="8" t="s">
        <v>12</v>
      </c>
      <c r="X364" s="8" t="s">
        <v>11</v>
      </c>
      <c r="Y364" s="8" t="s">
        <v>410</v>
      </c>
      <c r="Z364" s="8" t="s">
        <v>266</v>
      </c>
      <c r="AA364" s="8" t="s">
        <v>265</v>
      </c>
      <c r="AB364" s="8" t="s">
        <v>7</v>
      </c>
      <c r="AC364" s="8" t="s">
        <v>409</v>
      </c>
      <c r="AD364" s="9" t="s">
        <v>408</v>
      </c>
      <c r="AE364" s="8" t="s">
        <v>407</v>
      </c>
      <c r="AF364" s="8" t="s">
        <v>178</v>
      </c>
      <c r="AG364" s="8">
        <f>AH364+AI364+AJ364+AK364</f>
        <v>1</v>
      </c>
      <c r="AH364" s="8">
        <f>AM364/AL364</f>
        <v>1</v>
      </c>
      <c r="AI364" s="8">
        <f>AN364/AL364</f>
        <v>0</v>
      </c>
      <c r="AJ364" s="8">
        <f>AO364/AL364</f>
        <v>0</v>
      </c>
      <c r="AK364" s="8">
        <f>AP364/AL364</f>
        <v>0</v>
      </c>
      <c r="AL364" s="8">
        <v>500000000</v>
      </c>
      <c r="AM364" s="8">
        <v>500000000</v>
      </c>
      <c r="AN364" s="8">
        <v>0</v>
      </c>
      <c r="AO364" s="8">
        <v>0</v>
      </c>
      <c r="AP364" s="8">
        <v>0</v>
      </c>
      <c r="AQ364" s="8">
        <v>500000000</v>
      </c>
      <c r="AR364" s="8" t="s">
        <v>261</v>
      </c>
      <c r="AS364" s="8" t="s">
        <v>226</v>
      </c>
      <c r="AT364" s="8" t="s">
        <v>225</v>
      </c>
      <c r="AU364" s="6"/>
      <c r="AV364" s="6"/>
      <c r="AW364" s="6"/>
      <c r="AX364" s="6"/>
      <c r="AY364" s="6"/>
      <c r="AZ364" s="6"/>
      <c r="BA364" s="7" t="e">
        <f>AZ364/AO364</f>
        <v>#DIV/0!</v>
      </c>
      <c r="BB364" s="6"/>
      <c r="BC364" s="6"/>
      <c r="BD364" s="6"/>
      <c r="BE364" s="6"/>
      <c r="BF364" s="7" t="e">
        <f>BE364/AJ364</f>
        <v>#DIV/0!</v>
      </c>
      <c r="BG364" s="6"/>
      <c r="BH364" s="6"/>
      <c r="BI364" s="6"/>
      <c r="BJ364" s="6"/>
      <c r="BK364" s="6"/>
      <c r="BL364" s="6"/>
    </row>
    <row r="365" spans="1:64" s="5" customFormat="1" ht="82.8" x14ac:dyDescent="0.3">
      <c r="A365" s="8" t="s">
        <v>34</v>
      </c>
      <c r="B365" s="8" t="s">
        <v>33</v>
      </c>
      <c r="C365" s="8" t="s">
        <v>32</v>
      </c>
      <c r="D365" s="10" t="s">
        <v>406</v>
      </c>
      <c r="E365" s="8" t="s">
        <v>30</v>
      </c>
      <c r="F365" s="9" t="s">
        <v>29</v>
      </c>
      <c r="G365" s="8" t="s">
        <v>28</v>
      </c>
      <c r="H365" s="8" t="s">
        <v>27</v>
      </c>
      <c r="I365" s="8" t="s">
        <v>26</v>
      </c>
      <c r="J365" s="8" t="s">
        <v>273</v>
      </c>
      <c r="K365" s="8" t="s">
        <v>272</v>
      </c>
      <c r="L365" s="8" t="s">
        <v>271</v>
      </c>
      <c r="M365" s="8" t="s">
        <v>22</v>
      </c>
      <c r="N365" s="8" t="s">
        <v>405</v>
      </c>
      <c r="O365" s="8" t="s">
        <v>20</v>
      </c>
      <c r="P365" s="8" t="s">
        <v>19</v>
      </c>
      <c r="Q365" s="8" t="s">
        <v>404</v>
      </c>
      <c r="R365" s="8" t="s">
        <v>403</v>
      </c>
      <c r="S365" s="8" t="s">
        <v>16</v>
      </c>
      <c r="T365" s="8" t="s">
        <v>15</v>
      </c>
      <c r="U365" s="8" t="s">
        <v>14</v>
      </c>
      <c r="V365" s="8" t="s">
        <v>13</v>
      </c>
      <c r="W365" s="8" t="s">
        <v>12</v>
      </c>
      <c r="X365" s="8" t="s">
        <v>11</v>
      </c>
      <c r="Y365" s="8" t="s">
        <v>402</v>
      </c>
      <c r="Z365" s="8" t="s">
        <v>9</v>
      </c>
      <c r="AA365" s="8" t="s">
        <v>401</v>
      </c>
      <c r="AB365" s="8" t="s">
        <v>7</v>
      </c>
      <c r="AC365" s="8" t="s">
        <v>400</v>
      </c>
      <c r="AD365" s="9" t="s">
        <v>399</v>
      </c>
      <c r="AE365" s="8" t="s">
        <v>398</v>
      </c>
      <c r="AF365" s="8" t="s">
        <v>35</v>
      </c>
      <c r="AG365" s="8">
        <f>AH365+AI365+AJ365+AK365</f>
        <v>4.667544608</v>
      </c>
      <c r="AH365" s="8">
        <f>AM365/AL365</f>
        <v>1.64815672</v>
      </c>
      <c r="AI365" s="8">
        <f>AN365/AL365</f>
        <v>1.64815672</v>
      </c>
      <c r="AJ365" s="8">
        <f>AO365/AL365</f>
        <v>0.685615584</v>
      </c>
      <c r="AK365" s="8">
        <f>AP365/AL365</f>
        <v>0.685615584</v>
      </c>
      <c r="AL365" s="8">
        <v>62500000</v>
      </c>
      <c r="AM365" s="8">
        <v>103009795</v>
      </c>
      <c r="AN365" s="8">
        <v>103009795</v>
      </c>
      <c r="AO365" s="8">
        <v>42850974</v>
      </c>
      <c r="AP365" s="8">
        <v>42850974</v>
      </c>
      <c r="AQ365" s="8">
        <v>291721542</v>
      </c>
      <c r="AR365" s="8" t="s">
        <v>2</v>
      </c>
      <c r="AS365" s="8" t="s">
        <v>1</v>
      </c>
      <c r="AT365" s="8" t="s">
        <v>0</v>
      </c>
      <c r="AU365" s="6"/>
      <c r="AV365" s="6"/>
      <c r="AW365" s="6"/>
      <c r="AX365" s="6"/>
      <c r="AY365" s="6"/>
      <c r="AZ365" s="6"/>
      <c r="BA365" s="7">
        <f>AZ365/AO365</f>
        <v>0</v>
      </c>
      <c r="BB365" s="6"/>
      <c r="BC365" s="6"/>
      <c r="BD365" s="6"/>
      <c r="BE365" s="6"/>
      <c r="BF365" s="7">
        <f>BE365/AJ365</f>
        <v>0</v>
      </c>
      <c r="BG365" s="6"/>
      <c r="BH365" s="6"/>
      <c r="BI365" s="6"/>
      <c r="BJ365" s="6"/>
      <c r="BK365" s="6"/>
      <c r="BL365" s="6"/>
    </row>
    <row r="366" spans="1:64" s="5" customFormat="1" ht="55.2" x14ac:dyDescent="0.3">
      <c r="A366" s="8" t="s">
        <v>34</v>
      </c>
      <c r="B366" s="8" t="s">
        <v>33</v>
      </c>
      <c r="C366" s="8" t="s">
        <v>32</v>
      </c>
      <c r="D366" s="10" t="s">
        <v>397</v>
      </c>
      <c r="E366" s="8" t="s">
        <v>30</v>
      </c>
      <c r="F366" s="9" t="s">
        <v>29</v>
      </c>
      <c r="G366" s="8" t="s">
        <v>28</v>
      </c>
      <c r="H366" s="8" t="s">
        <v>27</v>
      </c>
      <c r="I366" s="8" t="s">
        <v>322</v>
      </c>
      <c r="J366" s="8" t="s">
        <v>273</v>
      </c>
      <c r="K366" s="8" t="s">
        <v>272</v>
      </c>
      <c r="L366" s="8" t="s">
        <v>271</v>
      </c>
      <c r="M366" s="8" t="s">
        <v>22</v>
      </c>
      <c r="N366" s="8" t="s">
        <v>396</v>
      </c>
      <c r="O366" s="8" t="s">
        <v>235</v>
      </c>
      <c r="P366" s="8" t="s">
        <v>234</v>
      </c>
      <c r="Q366" s="8" t="s">
        <v>233</v>
      </c>
      <c r="R366" s="8" t="s">
        <v>232</v>
      </c>
      <c r="S366" s="8" t="s">
        <v>395</v>
      </c>
      <c r="T366" s="8" t="s">
        <v>394</v>
      </c>
      <c r="U366" s="8" t="s">
        <v>393</v>
      </c>
      <c r="V366" s="8" t="s">
        <v>392</v>
      </c>
      <c r="W366" s="8" t="s">
        <v>391</v>
      </c>
      <c r="X366" s="8" t="s">
        <v>390</v>
      </c>
      <c r="Y366" s="8" t="s">
        <v>320</v>
      </c>
      <c r="Z366" s="8" t="s">
        <v>9</v>
      </c>
      <c r="AA366" s="8" t="s">
        <v>378</v>
      </c>
      <c r="AB366" s="8" t="s">
        <v>318</v>
      </c>
      <c r="AC366" s="8" t="s">
        <v>389</v>
      </c>
      <c r="AD366" s="9" t="s">
        <v>388</v>
      </c>
      <c r="AE366" s="8" t="s">
        <v>387</v>
      </c>
      <c r="AF366" s="8" t="s">
        <v>386</v>
      </c>
      <c r="AG366" s="8">
        <f>AH366+AI366+AJ366+AK366</f>
        <v>3.3297066666666666</v>
      </c>
      <c r="AH366" s="8">
        <f>AM366/AL366</f>
        <v>0.99970666666666663</v>
      </c>
      <c r="AI366" s="8">
        <f>AN366/AL366</f>
        <v>0.9966666666666667</v>
      </c>
      <c r="AJ366" s="8">
        <f>AO366/AL366</f>
        <v>1.3333333333333333</v>
      </c>
      <c r="AK366" s="8">
        <f>AP366/AL366</f>
        <v>0</v>
      </c>
      <c r="AL366" s="8">
        <v>7500000</v>
      </c>
      <c r="AM366" s="8">
        <v>7497800</v>
      </c>
      <c r="AN366" s="8">
        <v>7475000</v>
      </c>
      <c r="AO366" s="8">
        <v>10000000</v>
      </c>
      <c r="AP366" s="8">
        <v>0</v>
      </c>
      <c r="AQ366" s="8">
        <v>24972800</v>
      </c>
      <c r="AR366" s="8" t="s">
        <v>385</v>
      </c>
      <c r="AS366" s="8" t="s">
        <v>226</v>
      </c>
      <c r="AT366" s="8" t="s">
        <v>225</v>
      </c>
      <c r="AU366" s="6"/>
      <c r="AV366" s="6"/>
      <c r="AW366" s="6"/>
      <c r="AX366" s="6"/>
      <c r="AY366" s="6"/>
      <c r="AZ366" s="6"/>
      <c r="BA366" s="7">
        <f>AZ366/AO366</f>
        <v>0</v>
      </c>
      <c r="BB366" s="6"/>
      <c r="BC366" s="6"/>
      <c r="BD366" s="6"/>
      <c r="BE366" s="6"/>
      <c r="BF366" s="7">
        <f>BE366/AJ366</f>
        <v>0</v>
      </c>
      <c r="BG366" s="6"/>
      <c r="BH366" s="6"/>
      <c r="BI366" s="6"/>
      <c r="BJ366" s="6"/>
      <c r="BK366" s="6"/>
      <c r="BL366" s="6"/>
    </row>
    <row r="367" spans="1:64" s="5" customFormat="1" ht="55.2" x14ac:dyDescent="0.3">
      <c r="A367" s="8" t="s">
        <v>34</v>
      </c>
      <c r="B367" s="8" t="s">
        <v>33</v>
      </c>
      <c r="C367" s="8" t="s">
        <v>32</v>
      </c>
      <c r="D367" s="10" t="s">
        <v>384</v>
      </c>
      <c r="E367" s="8" t="s">
        <v>30</v>
      </c>
      <c r="F367" s="9" t="s">
        <v>29</v>
      </c>
      <c r="G367" s="8" t="s">
        <v>28</v>
      </c>
      <c r="H367" s="8" t="s">
        <v>27</v>
      </c>
      <c r="I367" s="8" t="s">
        <v>322</v>
      </c>
      <c r="J367" s="8" t="s">
        <v>273</v>
      </c>
      <c r="K367" s="8" t="s">
        <v>272</v>
      </c>
      <c r="L367" s="8" t="s">
        <v>271</v>
      </c>
      <c r="M367" s="8" t="s">
        <v>22</v>
      </c>
      <c r="N367" s="8" t="s">
        <v>321</v>
      </c>
      <c r="O367" s="8" t="s">
        <v>235</v>
      </c>
      <c r="P367" s="8" t="s">
        <v>234</v>
      </c>
      <c r="Q367" s="8" t="s">
        <v>233</v>
      </c>
      <c r="R367" s="8" t="s">
        <v>232</v>
      </c>
      <c r="S367" s="8" t="s">
        <v>16</v>
      </c>
      <c r="T367" s="8" t="s">
        <v>15</v>
      </c>
      <c r="U367" s="8" t="s">
        <v>14</v>
      </c>
      <c r="V367" s="8" t="s">
        <v>13</v>
      </c>
      <c r="W367" s="8" t="s">
        <v>12</v>
      </c>
      <c r="X367" s="8" t="s">
        <v>11</v>
      </c>
      <c r="Y367" s="8" t="s">
        <v>320</v>
      </c>
      <c r="Z367" s="8" t="s">
        <v>9</v>
      </c>
      <c r="AA367" s="8" t="s">
        <v>378</v>
      </c>
      <c r="AB367" s="8" t="s">
        <v>318</v>
      </c>
      <c r="AC367" s="8" t="s">
        <v>383</v>
      </c>
      <c r="AD367" s="9" t="s">
        <v>382</v>
      </c>
      <c r="AE367" s="8" t="s">
        <v>381</v>
      </c>
      <c r="AF367" s="8" t="s">
        <v>380</v>
      </c>
      <c r="AG367" s="8">
        <f>AH367+AI367+AJ367+AK367</f>
        <v>1970</v>
      </c>
      <c r="AH367" s="8">
        <f>AM367/AL367</f>
        <v>360</v>
      </c>
      <c r="AI367" s="8">
        <f>AN367/AL367</f>
        <v>360</v>
      </c>
      <c r="AJ367" s="8">
        <f>AO367/AL367</f>
        <v>625</v>
      </c>
      <c r="AK367" s="8">
        <f>AP367/AL367</f>
        <v>625</v>
      </c>
      <c r="AL367" s="8">
        <v>4000</v>
      </c>
      <c r="AM367" s="8">
        <v>1440000</v>
      </c>
      <c r="AN367" s="8">
        <v>1440000</v>
      </c>
      <c r="AO367" s="8">
        <v>2500000</v>
      </c>
      <c r="AP367" s="8">
        <v>2500000</v>
      </c>
      <c r="AQ367" s="8">
        <v>7880000</v>
      </c>
      <c r="AR367" s="8" t="s">
        <v>313</v>
      </c>
      <c r="AS367" s="8" t="s">
        <v>226</v>
      </c>
      <c r="AT367" s="8" t="s">
        <v>225</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55.2" x14ac:dyDescent="0.3">
      <c r="A368" s="8" t="s">
        <v>34</v>
      </c>
      <c r="B368" s="8" t="s">
        <v>33</v>
      </c>
      <c r="C368" s="8" t="s">
        <v>32</v>
      </c>
      <c r="D368" s="10" t="s">
        <v>379</v>
      </c>
      <c r="E368" s="8" t="s">
        <v>30</v>
      </c>
      <c r="F368" s="9" t="s">
        <v>29</v>
      </c>
      <c r="G368" s="8" t="s">
        <v>28</v>
      </c>
      <c r="H368" s="8" t="s">
        <v>27</v>
      </c>
      <c r="I368" s="8" t="s">
        <v>322</v>
      </c>
      <c r="J368" s="8" t="s">
        <v>273</v>
      </c>
      <c r="K368" s="8" t="s">
        <v>272</v>
      </c>
      <c r="L368" s="8" t="s">
        <v>271</v>
      </c>
      <c r="M368" s="8" t="s">
        <v>22</v>
      </c>
      <c r="N368" s="8" t="s">
        <v>321</v>
      </c>
      <c r="O368" s="8" t="s">
        <v>235</v>
      </c>
      <c r="P368" s="8" t="s">
        <v>234</v>
      </c>
      <c r="Q368" s="8" t="s">
        <v>233</v>
      </c>
      <c r="R368" s="8" t="s">
        <v>232</v>
      </c>
      <c r="S368" s="8" t="s">
        <v>16</v>
      </c>
      <c r="T368" s="8" t="s">
        <v>15</v>
      </c>
      <c r="U368" s="8" t="s">
        <v>14</v>
      </c>
      <c r="V368" s="8" t="s">
        <v>13</v>
      </c>
      <c r="W368" s="8" t="s">
        <v>12</v>
      </c>
      <c r="X368" s="8" t="s">
        <v>11</v>
      </c>
      <c r="Y368" s="8" t="s">
        <v>320</v>
      </c>
      <c r="Z368" s="8" t="s">
        <v>9</v>
      </c>
      <c r="AA368" s="8" t="s">
        <v>378</v>
      </c>
      <c r="AB368" s="8" t="s">
        <v>318</v>
      </c>
      <c r="AC368" s="8" t="s">
        <v>377</v>
      </c>
      <c r="AD368" s="9" t="s">
        <v>376</v>
      </c>
      <c r="AE368" s="8" t="s">
        <v>375</v>
      </c>
      <c r="AF368" s="8" t="s">
        <v>374</v>
      </c>
      <c r="AG368" s="8">
        <f>AH368+AI368+AJ368+AK368</f>
        <v>7.25</v>
      </c>
      <c r="AH368" s="8">
        <f>AM368/AL368</f>
        <v>3</v>
      </c>
      <c r="AI368" s="8">
        <f>AN368/AL368</f>
        <v>3</v>
      </c>
      <c r="AJ368" s="8">
        <f>AO368/AL368</f>
        <v>0.625</v>
      </c>
      <c r="AK368" s="8">
        <f>AP368/AL368</f>
        <v>0.625</v>
      </c>
      <c r="AL368" s="8">
        <v>480000</v>
      </c>
      <c r="AM368" s="8">
        <v>1440000</v>
      </c>
      <c r="AN368" s="8">
        <v>1440000</v>
      </c>
      <c r="AO368" s="8">
        <v>300000</v>
      </c>
      <c r="AP368" s="8">
        <v>300000</v>
      </c>
      <c r="AQ368" s="8">
        <v>3480000</v>
      </c>
      <c r="AR368" s="8" t="s">
        <v>313</v>
      </c>
      <c r="AS368" s="8" t="s">
        <v>226</v>
      </c>
      <c r="AT368" s="8" t="s">
        <v>225</v>
      </c>
      <c r="AU368" s="6"/>
      <c r="AV368" s="6"/>
      <c r="AW368" s="6"/>
      <c r="AX368" s="6"/>
      <c r="AY368" s="6"/>
      <c r="AZ368" s="6"/>
      <c r="BA368" s="7">
        <f>AZ368/AO368</f>
        <v>0</v>
      </c>
      <c r="BB368" s="6"/>
      <c r="BC368" s="6"/>
      <c r="BD368" s="6"/>
      <c r="BE368" s="6"/>
      <c r="BF368" s="7">
        <f>BE368/AJ368</f>
        <v>0</v>
      </c>
      <c r="BG368" s="6"/>
      <c r="BH368" s="6"/>
      <c r="BI368" s="6"/>
      <c r="BJ368" s="6"/>
      <c r="BK368" s="6"/>
      <c r="BL368" s="6"/>
    </row>
    <row r="369" spans="1:64" s="5" customFormat="1" ht="138" x14ac:dyDescent="0.3">
      <c r="A369" s="8" t="s">
        <v>34</v>
      </c>
      <c r="B369" s="8" t="s">
        <v>33</v>
      </c>
      <c r="C369" s="8" t="s">
        <v>32</v>
      </c>
      <c r="D369" s="10" t="s">
        <v>373</v>
      </c>
      <c r="E369" s="8" t="s">
        <v>30</v>
      </c>
      <c r="F369" s="9" t="s">
        <v>29</v>
      </c>
      <c r="G369" s="8" t="s">
        <v>28</v>
      </c>
      <c r="H369" s="8" t="s">
        <v>27</v>
      </c>
      <c r="I369" s="8" t="s">
        <v>322</v>
      </c>
      <c r="J369" s="8" t="s">
        <v>273</v>
      </c>
      <c r="K369" s="8" t="s">
        <v>272</v>
      </c>
      <c r="L369" s="8" t="s">
        <v>271</v>
      </c>
      <c r="M369" s="8" t="s">
        <v>22</v>
      </c>
      <c r="N369" s="8" t="s">
        <v>321</v>
      </c>
      <c r="O369" s="8" t="s">
        <v>235</v>
      </c>
      <c r="P369" s="8" t="s">
        <v>234</v>
      </c>
      <c r="Q369" s="8" t="s">
        <v>233</v>
      </c>
      <c r="R369" s="8" t="s">
        <v>232</v>
      </c>
      <c r="S369" s="8" t="s">
        <v>16</v>
      </c>
      <c r="T369" s="8" t="s">
        <v>15</v>
      </c>
      <c r="U369" s="8" t="s">
        <v>14</v>
      </c>
      <c r="V369" s="8" t="s">
        <v>13</v>
      </c>
      <c r="W369" s="8" t="s">
        <v>12</v>
      </c>
      <c r="X369" s="8" t="s">
        <v>11</v>
      </c>
      <c r="Y369" s="8" t="s">
        <v>320</v>
      </c>
      <c r="Z369" s="8" t="s">
        <v>9</v>
      </c>
      <c r="AA369" s="8" t="s">
        <v>328</v>
      </c>
      <c r="AB369" s="8" t="s">
        <v>318</v>
      </c>
      <c r="AC369" s="8" t="s">
        <v>372</v>
      </c>
      <c r="AD369" s="9" t="s">
        <v>371</v>
      </c>
      <c r="AE369" s="8" t="s">
        <v>325</v>
      </c>
      <c r="AF369" s="8" t="s">
        <v>324</v>
      </c>
      <c r="AG369" s="8">
        <f>AH369+AI369+AJ369+AK369</f>
        <v>2</v>
      </c>
      <c r="AH369" s="8">
        <f>AM369/AL369</f>
        <v>0</v>
      </c>
      <c r="AI369" s="8">
        <f>AN369/AL369</f>
        <v>2</v>
      </c>
      <c r="AJ369" s="8">
        <f>AO369/AL369</f>
        <v>0</v>
      </c>
      <c r="AK369" s="8">
        <f>AP369/AL369</f>
        <v>0</v>
      </c>
      <c r="AL369" s="8">
        <v>3320000</v>
      </c>
      <c r="AM369" s="8">
        <v>0</v>
      </c>
      <c r="AN369" s="8">
        <v>6640000</v>
      </c>
      <c r="AO369" s="8">
        <v>0</v>
      </c>
      <c r="AP369" s="8">
        <v>0</v>
      </c>
      <c r="AQ369" s="8">
        <v>6640000</v>
      </c>
      <c r="AR369" s="8" t="s">
        <v>313</v>
      </c>
      <c r="AS369" s="8" t="s">
        <v>226</v>
      </c>
      <c r="AT369" s="8" t="s">
        <v>225</v>
      </c>
      <c r="AU369" s="6"/>
      <c r="AV369" s="6"/>
      <c r="AW369" s="6"/>
      <c r="AX369" s="6"/>
      <c r="AY369" s="6"/>
      <c r="AZ369" s="6"/>
      <c r="BA369" s="7" t="e">
        <f>AZ369/AO369</f>
        <v>#DIV/0!</v>
      </c>
      <c r="BB369" s="6"/>
      <c r="BC369" s="6"/>
      <c r="BD369" s="6"/>
      <c r="BE369" s="6"/>
      <c r="BF369" s="7" t="e">
        <f>BE369/AJ369</f>
        <v>#DIV/0!</v>
      </c>
      <c r="BG369" s="6"/>
      <c r="BH369" s="6"/>
      <c r="BI369" s="6"/>
      <c r="BJ369" s="6"/>
      <c r="BK369" s="6"/>
      <c r="BL369" s="6"/>
    </row>
    <row r="370" spans="1:64" s="5" customFormat="1" ht="138" x14ac:dyDescent="0.3">
      <c r="A370" s="8" t="s">
        <v>34</v>
      </c>
      <c r="B370" s="8" t="s">
        <v>33</v>
      </c>
      <c r="C370" s="8" t="s">
        <v>32</v>
      </c>
      <c r="D370" s="10" t="s">
        <v>370</v>
      </c>
      <c r="E370" s="8" t="s">
        <v>30</v>
      </c>
      <c r="F370" s="9" t="s">
        <v>29</v>
      </c>
      <c r="G370" s="8" t="s">
        <v>28</v>
      </c>
      <c r="H370" s="8" t="s">
        <v>27</v>
      </c>
      <c r="I370" s="8" t="s">
        <v>322</v>
      </c>
      <c r="J370" s="8" t="s">
        <v>273</v>
      </c>
      <c r="K370" s="8" t="s">
        <v>272</v>
      </c>
      <c r="L370" s="8" t="s">
        <v>271</v>
      </c>
      <c r="M370" s="8" t="s">
        <v>22</v>
      </c>
      <c r="N370" s="8" t="s">
        <v>321</v>
      </c>
      <c r="O370" s="8" t="s">
        <v>235</v>
      </c>
      <c r="P370" s="8" t="s">
        <v>234</v>
      </c>
      <c r="Q370" s="8" t="s">
        <v>233</v>
      </c>
      <c r="R370" s="8" t="s">
        <v>232</v>
      </c>
      <c r="S370" s="8" t="s">
        <v>16</v>
      </c>
      <c r="T370" s="8" t="s">
        <v>15</v>
      </c>
      <c r="U370" s="8" t="s">
        <v>14</v>
      </c>
      <c r="V370" s="8" t="s">
        <v>13</v>
      </c>
      <c r="W370" s="8" t="s">
        <v>12</v>
      </c>
      <c r="X370" s="8" t="s">
        <v>11</v>
      </c>
      <c r="Y370" s="8" t="s">
        <v>320</v>
      </c>
      <c r="Z370" s="8" t="s">
        <v>9</v>
      </c>
      <c r="AA370" s="8" t="s">
        <v>328</v>
      </c>
      <c r="AB370" s="8" t="s">
        <v>318</v>
      </c>
      <c r="AC370" s="8" t="s">
        <v>369</v>
      </c>
      <c r="AD370" s="9" t="s">
        <v>368</v>
      </c>
      <c r="AE370" s="8" t="s">
        <v>367</v>
      </c>
      <c r="AF370" s="8" t="s">
        <v>324</v>
      </c>
      <c r="AG370" s="8">
        <f>AH370+AI370+AJ370+AK370</f>
        <v>1</v>
      </c>
      <c r="AH370" s="8">
        <f>AM370/AL370</f>
        <v>1</v>
      </c>
      <c r="AI370" s="8">
        <f>AN370/AL370</f>
        <v>0</v>
      </c>
      <c r="AJ370" s="8">
        <f>AO370/AL370</f>
        <v>0</v>
      </c>
      <c r="AK370" s="8">
        <f>AP370/AL370</f>
        <v>0</v>
      </c>
      <c r="AL370" s="8">
        <v>1992000</v>
      </c>
      <c r="AM370" s="8">
        <v>1992000</v>
      </c>
      <c r="AN370" s="8">
        <v>0</v>
      </c>
      <c r="AO370" s="8">
        <v>0</v>
      </c>
      <c r="AP370" s="8">
        <v>0</v>
      </c>
      <c r="AQ370" s="8">
        <v>1992000</v>
      </c>
      <c r="AR370" s="8" t="s">
        <v>313</v>
      </c>
      <c r="AS370" s="8" t="s">
        <v>226</v>
      </c>
      <c r="AT370" s="8" t="s">
        <v>225</v>
      </c>
      <c r="AU370" s="6"/>
      <c r="AV370" s="6"/>
      <c r="AW370" s="6"/>
      <c r="AX370" s="6"/>
      <c r="AY370" s="6"/>
      <c r="AZ370" s="6"/>
      <c r="BA370" s="7" t="e">
        <f>AZ370/AO370</f>
        <v>#DIV/0!</v>
      </c>
      <c r="BB370" s="6"/>
      <c r="BC370" s="6"/>
      <c r="BD370" s="6"/>
      <c r="BE370" s="6"/>
      <c r="BF370" s="7" t="e">
        <f>BE370/AJ370</f>
        <v>#DIV/0!</v>
      </c>
      <c r="BG370" s="6"/>
      <c r="BH370" s="6"/>
      <c r="BI370" s="6"/>
      <c r="BJ370" s="6"/>
      <c r="BK370" s="6"/>
      <c r="BL370" s="6"/>
    </row>
    <row r="371" spans="1:64" s="5" customFormat="1" ht="138" x14ac:dyDescent="0.3">
      <c r="A371" s="8" t="s">
        <v>34</v>
      </c>
      <c r="B371" s="8" t="s">
        <v>33</v>
      </c>
      <c r="C371" s="8" t="s">
        <v>32</v>
      </c>
      <c r="D371" s="10" t="s">
        <v>366</v>
      </c>
      <c r="E371" s="8" t="s">
        <v>30</v>
      </c>
      <c r="F371" s="9" t="s">
        <v>29</v>
      </c>
      <c r="G371" s="8" t="s">
        <v>28</v>
      </c>
      <c r="H371" s="8" t="s">
        <v>27</v>
      </c>
      <c r="I371" s="8" t="s">
        <v>322</v>
      </c>
      <c r="J371" s="8" t="s">
        <v>273</v>
      </c>
      <c r="K371" s="8" t="s">
        <v>272</v>
      </c>
      <c r="L371" s="8" t="s">
        <v>271</v>
      </c>
      <c r="M371" s="8" t="s">
        <v>22</v>
      </c>
      <c r="N371" s="8" t="s">
        <v>321</v>
      </c>
      <c r="O371" s="8" t="s">
        <v>235</v>
      </c>
      <c r="P371" s="8" t="s">
        <v>234</v>
      </c>
      <c r="Q371" s="8" t="s">
        <v>233</v>
      </c>
      <c r="R371" s="8" t="s">
        <v>232</v>
      </c>
      <c r="S371" s="8" t="s">
        <v>16</v>
      </c>
      <c r="T371" s="8" t="s">
        <v>15</v>
      </c>
      <c r="U371" s="8" t="s">
        <v>14</v>
      </c>
      <c r="V371" s="8" t="s">
        <v>13</v>
      </c>
      <c r="W371" s="8" t="s">
        <v>12</v>
      </c>
      <c r="X371" s="8" t="s">
        <v>11</v>
      </c>
      <c r="Y371" s="8" t="s">
        <v>320</v>
      </c>
      <c r="Z371" s="8" t="s">
        <v>9</v>
      </c>
      <c r="AA371" s="8" t="s">
        <v>328</v>
      </c>
      <c r="AB371" s="8" t="s">
        <v>318</v>
      </c>
      <c r="AC371" s="8" t="s">
        <v>365</v>
      </c>
      <c r="AD371" s="9" t="s">
        <v>364</v>
      </c>
      <c r="AE371" s="8" t="s">
        <v>354</v>
      </c>
      <c r="AF371" s="8" t="s">
        <v>324</v>
      </c>
      <c r="AG371" s="8">
        <f>AH371+AI371+AJ371+AK371</f>
        <v>2</v>
      </c>
      <c r="AH371" s="8">
        <f>AM371/AL371</f>
        <v>1</v>
      </c>
      <c r="AI371" s="8">
        <f>AN371/AL371</f>
        <v>1</v>
      </c>
      <c r="AJ371" s="8">
        <f>AO371/AL371</f>
        <v>0</v>
      </c>
      <c r="AK371" s="8">
        <f>AP371/AL371</f>
        <v>0</v>
      </c>
      <c r="AL371" s="8">
        <v>3320000</v>
      </c>
      <c r="AM371" s="8">
        <v>3320000</v>
      </c>
      <c r="AN371" s="8">
        <v>3320000</v>
      </c>
      <c r="AO371" s="8">
        <v>0</v>
      </c>
      <c r="AP371" s="8">
        <v>0</v>
      </c>
      <c r="AQ371" s="8">
        <v>6640000</v>
      </c>
      <c r="AR371" s="8" t="s">
        <v>313</v>
      </c>
      <c r="AS371" s="8" t="s">
        <v>226</v>
      </c>
      <c r="AT371" s="8" t="s">
        <v>225</v>
      </c>
      <c r="AU371" s="6"/>
      <c r="AV371" s="6"/>
      <c r="AW371" s="6"/>
      <c r="AX371" s="6"/>
      <c r="AY371" s="6"/>
      <c r="AZ371" s="6"/>
      <c r="BA371" s="7" t="e">
        <f>AZ371/AO371</f>
        <v>#DIV/0!</v>
      </c>
      <c r="BB371" s="6"/>
      <c r="BC371" s="6"/>
      <c r="BD371" s="6"/>
      <c r="BE371" s="6"/>
      <c r="BF371" s="7" t="e">
        <f>BE371/AJ371</f>
        <v>#DIV/0!</v>
      </c>
      <c r="BG371" s="6"/>
      <c r="BH371" s="6"/>
      <c r="BI371" s="6"/>
      <c r="BJ371" s="6"/>
      <c r="BK371" s="6"/>
      <c r="BL371" s="6"/>
    </row>
    <row r="372" spans="1:64" s="5" customFormat="1" ht="138" x14ac:dyDescent="0.3">
      <c r="A372" s="8" t="s">
        <v>34</v>
      </c>
      <c r="B372" s="8" t="s">
        <v>33</v>
      </c>
      <c r="C372" s="8" t="s">
        <v>32</v>
      </c>
      <c r="D372" s="10" t="s">
        <v>363</v>
      </c>
      <c r="E372" s="8" t="s">
        <v>30</v>
      </c>
      <c r="F372" s="9" t="s">
        <v>29</v>
      </c>
      <c r="G372" s="8" t="s">
        <v>28</v>
      </c>
      <c r="H372" s="8" t="s">
        <v>27</v>
      </c>
      <c r="I372" s="8" t="s">
        <v>322</v>
      </c>
      <c r="J372" s="8" t="s">
        <v>273</v>
      </c>
      <c r="K372" s="8" t="s">
        <v>272</v>
      </c>
      <c r="L372" s="8" t="s">
        <v>271</v>
      </c>
      <c r="M372" s="8" t="s">
        <v>22</v>
      </c>
      <c r="N372" s="8" t="s">
        <v>321</v>
      </c>
      <c r="O372" s="8" t="s">
        <v>235</v>
      </c>
      <c r="P372" s="8" t="s">
        <v>234</v>
      </c>
      <c r="Q372" s="8" t="s">
        <v>233</v>
      </c>
      <c r="R372" s="8" t="s">
        <v>232</v>
      </c>
      <c r="S372" s="8" t="s">
        <v>16</v>
      </c>
      <c r="T372" s="8" t="s">
        <v>15</v>
      </c>
      <c r="U372" s="8" t="s">
        <v>14</v>
      </c>
      <c r="V372" s="8" t="s">
        <v>13</v>
      </c>
      <c r="W372" s="8" t="s">
        <v>12</v>
      </c>
      <c r="X372" s="8" t="s">
        <v>11</v>
      </c>
      <c r="Y372" s="8" t="s">
        <v>320</v>
      </c>
      <c r="Z372" s="8" t="s">
        <v>9</v>
      </c>
      <c r="AA372" s="8" t="s">
        <v>328</v>
      </c>
      <c r="AB372" s="8" t="s">
        <v>318</v>
      </c>
      <c r="AC372" s="8" t="s">
        <v>362</v>
      </c>
      <c r="AD372" s="9" t="s">
        <v>361</v>
      </c>
      <c r="AE372" s="8" t="s">
        <v>347</v>
      </c>
      <c r="AF372" s="8" t="s">
        <v>324</v>
      </c>
      <c r="AG372" s="8">
        <f>AH372+AI372+AJ372+AK372</f>
        <v>3</v>
      </c>
      <c r="AH372" s="8">
        <f>AM372/AL372</f>
        <v>0</v>
      </c>
      <c r="AI372" s="8">
        <f>AN372/AL372</f>
        <v>3</v>
      </c>
      <c r="AJ372" s="8">
        <f>AO372/AL372</f>
        <v>0</v>
      </c>
      <c r="AK372" s="8">
        <f>AP372/AL372</f>
        <v>0</v>
      </c>
      <c r="AL372" s="8">
        <v>3320000</v>
      </c>
      <c r="AM372" s="8">
        <v>0</v>
      </c>
      <c r="AN372" s="8">
        <v>9960000</v>
      </c>
      <c r="AO372" s="8">
        <v>0</v>
      </c>
      <c r="AP372" s="8">
        <v>0</v>
      </c>
      <c r="AQ372" s="8">
        <v>9960000</v>
      </c>
      <c r="AR372" s="8" t="s">
        <v>313</v>
      </c>
      <c r="AS372" s="8" t="s">
        <v>226</v>
      </c>
      <c r="AT372" s="8" t="s">
        <v>225</v>
      </c>
      <c r="AU372" s="6"/>
      <c r="AV372" s="6"/>
      <c r="AW372" s="6"/>
      <c r="AX372" s="6"/>
      <c r="AY372" s="6"/>
      <c r="AZ372" s="6"/>
      <c r="BA372" s="7" t="e">
        <f>AZ372/AO372</f>
        <v>#DIV/0!</v>
      </c>
      <c r="BB372" s="6"/>
      <c r="BC372" s="6"/>
      <c r="BD372" s="6"/>
      <c r="BE372" s="6"/>
      <c r="BF372" s="7" t="e">
        <f>BE372/AJ372</f>
        <v>#DIV/0!</v>
      </c>
      <c r="BG372" s="6"/>
      <c r="BH372" s="6"/>
      <c r="BI372" s="6"/>
      <c r="BJ372" s="6"/>
      <c r="BK372" s="6"/>
      <c r="BL372" s="6"/>
    </row>
    <row r="373" spans="1:64" s="5" customFormat="1" ht="138" x14ac:dyDescent="0.3">
      <c r="A373" s="8" t="s">
        <v>34</v>
      </c>
      <c r="B373" s="8" t="s">
        <v>33</v>
      </c>
      <c r="C373" s="8" t="s">
        <v>32</v>
      </c>
      <c r="D373" s="10" t="s">
        <v>360</v>
      </c>
      <c r="E373" s="8" t="s">
        <v>30</v>
      </c>
      <c r="F373" s="9" t="s">
        <v>29</v>
      </c>
      <c r="G373" s="8" t="s">
        <v>28</v>
      </c>
      <c r="H373" s="8" t="s">
        <v>27</v>
      </c>
      <c r="I373" s="8" t="s">
        <v>322</v>
      </c>
      <c r="J373" s="8" t="s">
        <v>273</v>
      </c>
      <c r="K373" s="8" t="s">
        <v>272</v>
      </c>
      <c r="L373" s="8" t="s">
        <v>271</v>
      </c>
      <c r="M373" s="8" t="s">
        <v>22</v>
      </c>
      <c r="N373" s="8" t="s">
        <v>321</v>
      </c>
      <c r="O373" s="8" t="s">
        <v>235</v>
      </c>
      <c r="P373" s="8" t="s">
        <v>234</v>
      </c>
      <c r="Q373" s="8" t="s">
        <v>233</v>
      </c>
      <c r="R373" s="8" t="s">
        <v>232</v>
      </c>
      <c r="S373" s="8" t="s">
        <v>16</v>
      </c>
      <c r="T373" s="8" t="s">
        <v>15</v>
      </c>
      <c r="U373" s="8" t="s">
        <v>14</v>
      </c>
      <c r="V373" s="8" t="s">
        <v>13</v>
      </c>
      <c r="W373" s="8" t="s">
        <v>12</v>
      </c>
      <c r="X373" s="8" t="s">
        <v>11</v>
      </c>
      <c r="Y373" s="8" t="s">
        <v>320</v>
      </c>
      <c r="Z373" s="8" t="s">
        <v>9</v>
      </c>
      <c r="AA373" s="8" t="s">
        <v>328</v>
      </c>
      <c r="AB373" s="8" t="s">
        <v>318</v>
      </c>
      <c r="AC373" s="8" t="s">
        <v>359</v>
      </c>
      <c r="AD373" s="9" t="s">
        <v>358</v>
      </c>
      <c r="AE373" s="8" t="s">
        <v>325</v>
      </c>
      <c r="AF373" s="8" t="s">
        <v>324</v>
      </c>
      <c r="AG373" s="8">
        <f>AH373+AI373+AJ373+AK373</f>
        <v>2</v>
      </c>
      <c r="AH373" s="8">
        <f>AM373/AL373</f>
        <v>1</v>
      </c>
      <c r="AI373" s="8">
        <f>AN373/AL373</f>
        <v>1</v>
      </c>
      <c r="AJ373" s="8">
        <f>AO373/AL373</f>
        <v>0</v>
      </c>
      <c r="AK373" s="8">
        <f>AP373/AL373</f>
        <v>0</v>
      </c>
      <c r="AL373" s="8">
        <v>3320000</v>
      </c>
      <c r="AM373" s="8">
        <v>3320000</v>
      </c>
      <c r="AN373" s="8">
        <v>3320000</v>
      </c>
      <c r="AO373" s="8">
        <v>0</v>
      </c>
      <c r="AP373" s="8">
        <v>0</v>
      </c>
      <c r="AQ373" s="8">
        <v>6640000</v>
      </c>
      <c r="AR373" s="8" t="s">
        <v>313</v>
      </c>
      <c r="AS373" s="8" t="s">
        <v>226</v>
      </c>
      <c r="AT373" s="8" t="s">
        <v>225</v>
      </c>
      <c r="AU373" s="6"/>
      <c r="AV373" s="6"/>
      <c r="AW373" s="6"/>
      <c r="AX373" s="6"/>
      <c r="AY373" s="6"/>
      <c r="AZ373" s="6"/>
      <c r="BA373" s="7" t="e">
        <f>AZ373/AO373</f>
        <v>#DIV/0!</v>
      </c>
      <c r="BB373" s="6"/>
      <c r="BC373" s="6"/>
      <c r="BD373" s="6"/>
      <c r="BE373" s="6"/>
      <c r="BF373" s="7" t="e">
        <f>BE373/AJ373</f>
        <v>#DIV/0!</v>
      </c>
      <c r="BG373" s="6"/>
      <c r="BH373" s="6"/>
      <c r="BI373" s="6"/>
      <c r="BJ373" s="6"/>
      <c r="BK373" s="6"/>
      <c r="BL373" s="6"/>
    </row>
    <row r="374" spans="1:64" s="5" customFormat="1" ht="138" x14ac:dyDescent="0.3">
      <c r="A374" s="8" t="s">
        <v>34</v>
      </c>
      <c r="B374" s="8" t="s">
        <v>33</v>
      </c>
      <c r="C374" s="8" t="s">
        <v>32</v>
      </c>
      <c r="D374" s="10" t="s">
        <v>357</v>
      </c>
      <c r="E374" s="8" t="s">
        <v>30</v>
      </c>
      <c r="F374" s="9" t="s">
        <v>29</v>
      </c>
      <c r="G374" s="8" t="s">
        <v>28</v>
      </c>
      <c r="H374" s="8" t="s">
        <v>27</v>
      </c>
      <c r="I374" s="8" t="s">
        <v>322</v>
      </c>
      <c r="J374" s="8" t="s">
        <v>273</v>
      </c>
      <c r="K374" s="8" t="s">
        <v>272</v>
      </c>
      <c r="L374" s="8" t="s">
        <v>271</v>
      </c>
      <c r="M374" s="8" t="s">
        <v>22</v>
      </c>
      <c r="N374" s="8" t="s">
        <v>321</v>
      </c>
      <c r="O374" s="8" t="s">
        <v>235</v>
      </c>
      <c r="P374" s="8" t="s">
        <v>234</v>
      </c>
      <c r="Q374" s="8" t="s">
        <v>233</v>
      </c>
      <c r="R374" s="8" t="s">
        <v>232</v>
      </c>
      <c r="S374" s="8" t="s">
        <v>16</v>
      </c>
      <c r="T374" s="8" t="s">
        <v>15</v>
      </c>
      <c r="U374" s="8" t="s">
        <v>14</v>
      </c>
      <c r="V374" s="8" t="s">
        <v>13</v>
      </c>
      <c r="W374" s="8" t="s">
        <v>12</v>
      </c>
      <c r="X374" s="8" t="s">
        <v>11</v>
      </c>
      <c r="Y374" s="8" t="s">
        <v>320</v>
      </c>
      <c r="Z374" s="8" t="s">
        <v>9</v>
      </c>
      <c r="AA374" s="8" t="s">
        <v>328</v>
      </c>
      <c r="AB374" s="8" t="s">
        <v>318</v>
      </c>
      <c r="AC374" s="8" t="s">
        <v>356</v>
      </c>
      <c r="AD374" s="9" t="s">
        <v>355</v>
      </c>
      <c r="AE374" s="8" t="s">
        <v>354</v>
      </c>
      <c r="AF374" s="8" t="s">
        <v>324</v>
      </c>
      <c r="AG374" s="8">
        <f>AH374+AI374+AJ374+AK374</f>
        <v>1.8554216867469879</v>
      </c>
      <c r="AH374" s="8">
        <f>AM374/AL374</f>
        <v>0</v>
      </c>
      <c r="AI374" s="8">
        <f>AN374/AL374</f>
        <v>0</v>
      </c>
      <c r="AJ374" s="8">
        <f>AO374/AL374</f>
        <v>1.8554216867469879</v>
      </c>
      <c r="AK374" s="8">
        <f>AP374/AL374</f>
        <v>0</v>
      </c>
      <c r="AL374" s="8">
        <v>3320000</v>
      </c>
      <c r="AM374" s="8">
        <v>0</v>
      </c>
      <c r="AN374" s="8">
        <v>0</v>
      </c>
      <c r="AO374" s="8">
        <v>6160000</v>
      </c>
      <c r="AP374" s="8">
        <v>0</v>
      </c>
      <c r="AQ374" s="8">
        <v>6160000</v>
      </c>
      <c r="AR374" s="8" t="s">
        <v>313</v>
      </c>
      <c r="AS374" s="8" t="s">
        <v>226</v>
      </c>
      <c r="AT374" s="8" t="s">
        <v>225</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138" x14ac:dyDescent="0.3">
      <c r="A375" s="8" t="s">
        <v>34</v>
      </c>
      <c r="B375" s="8" t="s">
        <v>33</v>
      </c>
      <c r="C375" s="8" t="s">
        <v>32</v>
      </c>
      <c r="D375" s="10" t="s">
        <v>353</v>
      </c>
      <c r="E375" s="8" t="s">
        <v>30</v>
      </c>
      <c r="F375" s="9" t="s">
        <v>29</v>
      </c>
      <c r="G375" s="8" t="s">
        <v>28</v>
      </c>
      <c r="H375" s="8" t="s">
        <v>27</v>
      </c>
      <c r="I375" s="8" t="s">
        <v>322</v>
      </c>
      <c r="J375" s="8" t="s">
        <v>273</v>
      </c>
      <c r="K375" s="8" t="s">
        <v>272</v>
      </c>
      <c r="L375" s="8" t="s">
        <v>271</v>
      </c>
      <c r="M375" s="8" t="s">
        <v>22</v>
      </c>
      <c r="N375" s="8" t="s">
        <v>321</v>
      </c>
      <c r="O375" s="8" t="s">
        <v>235</v>
      </c>
      <c r="P375" s="8" t="s">
        <v>234</v>
      </c>
      <c r="Q375" s="8" t="s">
        <v>233</v>
      </c>
      <c r="R375" s="8" t="s">
        <v>232</v>
      </c>
      <c r="S375" s="8" t="s">
        <v>16</v>
      </c>
      <c r="T375" s="8" t="s">
        <v>15</v>
      </c>
      <c r="U375" s="8" t="s">
        <v>14</v>
      </c>
      <c r="V375" s="8" t="s">
        <v>13</v>
      </c>
      <c r="W375" s="8" t="s">
        <v>12</v>
      </c>
      <c r="X375" s="8" t="s">
        <v>11</v>
      </c>
      <c r="Y375" s="8" t="s">
        <v>320</v>
      </c>
      <c r="Z375" s="8" t="s">
        <v>9</v>
      </c>
      <c r="AA375" s="8" t="s">
        <v>328</v>
      </c>
      <c r="AB375" s="8" t="s">
        <v>318</v>
      </c>
      <c r="AC375" s="8" t="s">
        <v>352</v>
      </c>
      <c r="AD375" s="13" t="s">
        <v>351</v>
      </c>
      <c r="AE375" s="8" t="s">
        <v>325</v>
      </c>
      <c r="AF375" s="8" t="s">
        <v>324</v>
      </c>
      <c r="AG375" s="8">
        <f>AH375+AI375+AJ375+AK375</f>
        <v>0</v>
      </c>
      <c r="AH375" s="8">
        <f>AM375/AL375</f>
        <v>0</v>
      </c>
      <c r="AI375" s="8">
        <f>AN375/AL375</f>
        <v>0</v>
      </c>
      <c r="AJ375" s="8">
        <f>AO375/AL375</f>
        <v>0</v>
      </c>
      <c r="AK375" s="8">
        <f>AP375/AL375</f>
        <v>0</v>
      </c>
      <c r="AL375" s="8">
        <v>3320000</v>
      </c>
      <c r="AM375" s="8">
        <v>0</v>
      </c>
      <c r="AN375" s="8">
        <v>0</v>
      </c>
      <c r="AO375" s="8">
        <v>0</v>
      </c>
      <c r="AP375" s="8">
        <v>0</v>
      </c>
      <c r="AQ375" s="8">
        <v>0</v>
      </c>
      <c r="AR375" s="8" t="s">
        <v>313</v>
      </c>
      <c r="AS375" s="8" t="s">
        <v>226</v>
      </c>
      <c r="AT375" s="8" t="s">
        <v>225</v>
      </c>
      <c r="AU375" s="6"/>
      <c r="AV375" s="6"/>
      <c r="AW375" s="6"/>
      <c r="AX375" s="6"/>
      <c r="AY375" s="6"/>
      <c r="AZ375" s="6"/>
      <c r="BA375" s="7" t="e">
        <f>AZ375/AO375</f>
        <v>#DIV/0!</v>
      </c>
      <c r="BB375" s="6"/>
      <c r="BC375" s="6"/>
      <c r="BD375" s="6"/>
      <c r="BE375" s="6"/>
      <c r="BF375" s="7" t="e">
        <f>BE375/AJ375</f>
        <v>#DIV/0!</v>
      </c>
      <c r="BG375" s="6"/>
      <c r="BH375" s="6"/>
      <c r="BI375" s="6"/>
      <c r="BJ375" s="6"/>
      <c r="BK375" s="6"/>
      <c r="BL375" s="6"/>
    </row>
    <row r="376" spans="1:64" s="5" customFormat="1" ht="138" x14ac:dyDescent="0.3">
      <c r="A376" s="8" t="s">
        <v>34</v>
      </c>
      <c r="B376" s="8" t="s">
        <v>33</v>
      </c>
      <c r="C376" s="8" t="s">
        <v>32</v>
      </c>
      <c r="D376" s="10" t="s">
        <v>350</v>
      </c>
      <c r="E376" s="8" t="s">
        <v>30</v>
      </c>
      <c r="F376" s="9" t="s">
        <v>29</v>
      </c>
      <c r="G376" s="8" t="s">
        <v>28</v>
      </c>
      <c r="H376" s="8" t="s">
        <v>27</v>
      </c>
      <c r="I376" s="8" t="s">
        <v>322</v>
      </c>
      <c r="J376" s="8" t="s">
        <v>273</v>
      </c>
      <c r="K376" s="8" t="s">
        <v>272</v>
      </c>
      <c r="L376" s="8" t="s">
        <v>271</v>
      </c>
      <c r="M376" s="8" t="s">
        <v>22</v>
      </c>
      <c r="N376" s="8" t="s">
        <v>321</v>
      </c>
      <c r="O376" s="8" t="s">
        <v>235</v>
      </c>
      <c r="P376" s="8" t="s">
        <v>234</v>
      </c>
      <c r="Q376" s="8" t="s">
        <v>233</v>
      </c>
      <c r="R376" s="8" t="s">
        <v>232</v>
      </c>
      <c r="S376" s="8" t="s">
        <v>16</v>
      </c>
      <c r="T376" s="8" t="s">
        <v>15</v>
      </c>
      <c r="U376" s="8" t="s">
        <v>14</v>
      </c>
      <c r="V376" s="8" t="s">
        <v>13</v>
      </c>
      <c r="W376" s="8" t="s">
        <v>12</v>
      </c>
      <c r="X376" s="8" t="s">
        <v>11</v>
      </c>
      <c r="Y376" s="8" t="s">
        <v>320</v>
      </c>
      <c r="Z376" s="8" t="s">
        <v>9</v>
      </c>
      <c r="AA376" s="8" t="s">
        <v>328</v>
      </c>
      <c r="AB376" s="8" t="s">
        <v>318</v>
      </c>
      <c r="AC376" s="8" t="s">
        <v>349</v>
      </c>
      <c r="AD376" s="9" t="s">
        <v>348</v>
      </c>
      <c r="AE376" s="8" t="s">
        <v>347</v>
      </c>
      <c r="AF376" s="8" t="s">
        <v>324</v>
      </c>
      <c r="AG376" s="8">
        <f>AH376+AI376+AJ376+AK376</f>
        <v>4.1596385542168672</v>
      </c>
      <c r="AH376" s="8">
        <f>AM376/AL376</f>
        <v>1</v>
      </c>
      <c r="AI376" s="8">
        <f>AN376/AL376</f>
        <v>1</v>
      </c>
      <c r="AJ376" s="8">
        <f>AO376/AL376</f>
        <v>1.1596385542168675</v>
      </c>
      <c r="AK376" s="8">
        <f>AP376/AL376</f>
        <v>1</v>
      </c>
      <c r="AL376" s="8">
        <v>2656000</v>
      </c>
      <c r="AM376" s="8">
        <v>2656000</v>
      </c>
      <c r="AN376" s="8">
        <v>2656000</v>
      </c>
      <c r="AO376" s="8">
        <v>3080000</v>
      </c>
      <c r="AP376" s="8">
        <v>2656000</v>
      </c>
      <c r="AQ376" s="8">
        <v>11048000</v>
      </c>
      <c r="AR376" s="8" t="s">
        <v>313</v>
      </c>
      <c r="AS376" s="8" t="s">
        <v>226</v>
      </c>
      <c r="AT376" s="8" t="s">
        <v>225</v>
      </c>
      <c r="AU376" s="6"/>
      <c r="AV376" s="6"/>
      <c r="AW376" s="6"/>
      <c r="AX376" s="6"/>
      <c r="AY376" s="6"/>
      <c r="AZ376" s="6"/>
      <c r="BA376" s="7">
        <f>AZ376/AO376</f>
        <v>0</v>
      </c>
      <c r="BB376" s="6"/>
      <c r="BC376" s="6"/>
      <c r="BD376" s="6"/>
      <c r="BE376" s="6"/>
      <c r="BF376" s="7">
        <f>BE376/AJ376</f>
        <v>0</v>
      </c>
      <c r="BG376" s="6"/>
      <c r="BH376" s="6"/>
      <c r="BI376" s="6"/>
      <c r="BJ376" s="6"/>
      <c r="BK376" s="6"/>
      <c r="BL376" s="6"/>
    </row>
    <row r="377" spans="1:64" s="5" customFormat="1" ht="138" x14ac:dyDescent="0.3">
      <c r="A377" s="8" t="s">
        <v>34</v>
      </c>
      <c r="B377" s="8" t="s">
        <v>33</v>
      </c>
      <c r="C377" s="8" t="s">
        <v>32</v>
      </c>
      <c r="D377" s="10" t="s">
        <v>346</v>
      </c>
      <c r="E377" s="8" t="s">
        <v>30</v>
      </c>
      <c r="F377" s="9" t="s">
        <v>29</v>
      </c>
      <c r="G377" s="8" t="s">
        <v>28</v>
      </c>
      <c r="H377" s="8" t="s">
        <v>27</v>
      </c>
      <c r="I377" s="8" t="s">
        <v>322</v>
      </c>
      <c r="J377" s="8" t="s">
        <v>273</v>
      </c>
      <c r="K377" s="8" t="s">
        <v>272</v>
      </c>
      <c r="L377" s="8" t="s">
        <v>271</v>
      </c>
      <c r="M377" s="8" t="s">
        <v>22</v>
      </c>
      <c r="N377" s="8" t="s">
        <v>321</v>
      </c>
      <c r="O377" s="8" t="s">
        <v>235</v>
      </c>
      <c r="P377" s="8" t="s">
        <v>234</v>
      </c>
      <c r="Q377" s="8" t="s">
        <v>233</v>
      </c>
      <c r="R377" s="8" t="s">
        <v>232</v>
      </c>
      <c r="S377" s="8" t="s">
        <v>16</v>
      </c>
      <c r="T377" s="8" t="s">
        <v>15</v>
      </c>
      <c r="U377" s="8" t="s">
        <v>14</v>
      </c>
      <c r="V377" s="8" t="s">
        <v>13</v>
      </c>
      <c r="W377" s="8" t="s">
        <v>12</v>
      </c>
      <c r="X377" s="8" t="s">
        <v>11</v>
      </c>
      <c r="Y377" s="8" t="s">
        <v>320</v>
      </c>
      <c r="Z377" s="8" t="s">
        <v>9</v>
      </c>
      <c r="AA377" s="8" t="s">
        <v>328</v>
      </c>
      <c r="AB377" s="8" t="s">
        <v>318</v>
      </c>
      <c r="AC377" s="8" t="s">
        <v>345</v>
      </c>
      <c r="AD377" s="13" t="s">
        <v>344</v>
      </c>
      <c r="AE377" s="8" t="s">
        <v>325</v>
      </c>
      <c r="AF377" s="8" t="s">
        <v>324</v>
      </c>
      <c r="AG377" s="8">
        <f>AH377+AI377+AJ377+AK377</f>
        <v>0</v>
      </c>
      <c r="AH377" s="8">
        <f>AM377/AL377</f>
        <v>0</v>
      </c>
      <c r="AI377" s="8">
        <f>AN377/AL377</f>
        <v>0</v>
      </c>
      <c r="AJ377" s="8">
        <f>AO377/AL377</f>
        <v>0</v>
      </c>
      <c r="AK377" s="8">
        <f>AP377/AL377</f>
        <v>0</v>
      </c>
      <c r="AL377" s="8">
        <v>3320000</v>
      </c>
      <c r="AM377" s="8">
        <v>0</v>
      </c>
      <c r="AN377" s="8">
        <v>0</v>
      </c>
      <c r="AO377" s="8">
        <v>0</v>
      </c>
      <c r="AP377" s="8">
        <v>0</v>
      </c>
      <c r="AQ377" s="8">
        <v>0</v>
      </c>
      <c r="AR377" s="8" t="s">
        <v>313</v>
      </c>
      <c r="AS377" s="8" t="s">
        <v>226</v>
      </c>
      <c r="AT377" s="8" t="s">
        <v>225</v>
      </c>
      <c r="AU377" s="6"/>
      <c r="AV377" s="6"/>
      <c r="AW377" s="6"/>
      <c r="AX377" s="6"/>
      <c r="AY377" s="6"/>
      <c r="AZ377" s="6"/>
      <c r="BA377" s="7" t="e">
        <f>AZ377/AO377</f>
        <v>#DIV/0!</v>
      </c>
      <c r="BB377" s="6"/>
      <c r="BC377" s="6"/>
      <c r="BD377" s="6"/>
      <c r="BE377" s="6"/>
      <c r="BF377" s="7" t="e">
        <f>BE377/AJ377</f>
        <v>#DIV/0!</v>
      </c>
      <c r="BG377" s="6"/>
      <c r="BH377" s="6"/>
      <c r="BI377" s="6"/>
      <c r="BJ377" s="6"/>
      <c r="BK377" s="6"/>
      <c r="BL377" s="6"/>
    </row>
    <row r="378" spans="1:64" s="5" customFormat="1" ht="138" x14ac:dyDescent="0.3">
      <c r="A378" s="8" t="s">
        <v>34</v>
      </c>
      <c r="B378" s="8" t="s">
        <v>33</v>
      </c>
      <c r="C378" s="8" t="s">
        <v>32</v>
      </c>
      <c r="D378" s="10" t="s">
        <v>343</v>
      </c>
      <c r="E378" s="8" t="s">
        <v>30</v>
      </c>
      <c r="F378" s="9" t="s">
        <v>29</v>
      </c>
      <c r="G378" s="8" t="s">
        <v>28</v>
      </c>
      <c r="H378" s="8" t="s">
        <v>27</v>
      </c>
      <c r="I378" s="8" t="s">
        <v>322</v>
      </c>
      <c r="J378" s="8" t="s">
        <v>273</v>
      </c>
      <c r="K378" s="8" t="s">
        <v>272</v>
      </c>
      <c r="L378" s="8" t="s">
        <v>271</v>
      </c>
      <c r="M378" s="8" t="s">
        <v>22</v>
      </c>
      <c r="N378" s="8" t="s">
        <v>321</v>
      </c>
      <c r="O378" s="8" t="s">
        <v>235</v>
      </c>
      <c r="P378" s="8" t="s">
        <v>234</v>
      </c>
      <c r="Q378" s="8" t="s">
        <v>233</v>
      </c>
      <c r="R378" s="8" t="s">
        <v>232</v>
      </c>
      <c r="S378" s="8" t="s">
        <v>16</v>
      </c>
      <c r="T378" s="8" t="s">
        <v>15</v>
      </c>
      <c r="U378" s="8" t="s">
        <v>14</v>
      </c>
      <c r="V378" s="8" t="s">
        <v>13</v>
      </c>
      <c r="W378" s="8" t="s">
        <v>12</v>
      </c>
      <c r="X378" s="8" t="s">
        <v>11</v>
      </c>
      <c r="Y378" s="8" t="s">
        <v>320</v>
      </c>
      <c r="Z378" s="8" t="s">
        <v>9</v>
      </c>
      <c r="AA378" s="8" t="s">
        <v>328</v>
      </c>
      <c r="AB378" s="8" t="s">
        <v>318</v>
      </c>
      <c r="AC378" s="8" t="s">
        <v>342</v>
      </c>
      <c r="AD378" s="13" t="s">
        <v>341</v>
      </c>
      <c r="AE378" s="8" t="s">
        <v>325</v>
      </c>
      <c r="AF378" s="8" t="s">
        <v>324</v>
      </c>
      <c r="AG378" s="8">
        <f>AH378+AI378+AJ378+AK378</f>
        <v>0</v>
      </c>
      <c r="AH378" s="8">
        <f>AM378/AL378</f>
        <v>0</v>
      </c>
      <c r="AI378" s="8">
        <f>AN378/AL378</f>
        <v>0</v>
      </c>
      <c r="AJ378" s="8">
        <f>AO378/AL378</f>
        <v>0</v>
      </c>
      <c r="AK378" s="8">
        <f>AP378/AL378</f>
        <v>0</v>
      </c>
      <c r="AL378" s="8">
        <v>3320000</v>
      </c>
      <c r="AM378" s="8">
        <v>0</v>
      </c>
      <c r="AN378" s="8">
        <v>0</v>
      </c>
      <c r="AO378" s="8">
        <v>0</v>
      </c>
      <c r="AP378" s="8">
        <v>0</v>
      </c>
      <c r="AQ378" s="8">
        <v>0</v>
      </c>
      <c r="AR378" s="8" t="s">
        <v>313</v>
      </c>
      <c r="AS378" s="8" t="s">
        <v>226</v>
      </c>
      <c r="AT378" s="8" t="s">
        <v>225</v>
      </c>
      <c r="AU378" s="6"/>
      <c r="AV378" s="6"/>
      <c r="AW378" s="6"/>
      <c r="AX378" s="6"/>
      <c r="AY378" s="6"/>
      <c r="AZ378" s="6"/>
      <c r="BA378" s="7" t="e">
        <f>AZ378/AO378</f>
        <v>#DIV/0!</v>
      </c>
      <c r="BB378" s="6"/>
      <c r="BC378" s="6"/>
      <c r="BD378" s="6"/>
      <c r="BE378" s="6"/>
      <c r="BF378" s="7" t="e">
        <f>BE378/AJ378</f>
        <v>#DIV/0!</v>
      </c>
      <c r="BG378" s="6"/>
      <c r="BH378" s="6"/>
      <c r="BI378" s="6"/>
      <c r="BJ378" s="6"/>
      <c r="BK378" s="6"/>
      <c r="BL378" s="6"/>
    </row>
    <row r="379" spans="1:64" s="5" customFormat="1" ht="138" x14ac:dyDescent="0.3">
      <c r="A379" s="8" t="s">
        <v>34</v>
      </c>
      <c r="B379" s="8" t="s">
        <v>33</v>
      </c>
      <c r="C379" s="8" t="s">
        <v>32</v>
      </c>
      <c r="D379" s="10" t="s">
        <v>340</v>
      </c>
      <c r="E379" s="8" t="s">
        <v>30</v>
      </c>
      <c r="F379" s="9" t="s">
        <v>29</v>
      </c>
      <c r="G379" s="8" t="s">
        <v>28</v>
      </c>
      <c r="H379" s="8" t="s">
        <v>27</v>
      </c>
      <c r="I379" s="8" t="s">
        <v>322</v>
      </c>
      <c r="J379" s="8" t="s">
        <v>273</v>
      </c>
      <c r="K379" s="8" t="s">
        <v>272</v>
      </c>
      <c r="L379" s="8" t="s">
        <v>271</v>
      </c>
      <c r="M379" s="8" t="s">
        <v>22</v>
      </c>
      <c r="N379" s="8" t="s">
        <v>321</v>
      </c>
      <c r="O379" s="8" t="s">
        <v>235</v>
      </c>
      <c r="P379" s="8" t="s">
        <v>234</v>
      </c>
      <c r="Q379" s="8" t="s">
        <v>233</v>
      </c>
      <c r="R379" s="8" t="s">
        <v>232</v>
      </c>
      <c r="S379" s="8" t="s">
        <v>16</v>
      </c>
      <c r="T379" s="8" t="s">
        <v>15</v>
      </c>
      <c r="U379" s="8" t="s">
        <v>14</v>
      </c>
      <c r="V379" s="8" t="s">
        <v>13</v>
      </c>
      <c r="W379" s="8" t="s">
        <v>12</v>
      </c>
      <c r="X379" s="8" t="s">
        <v>11</v>
      </c>
      <c r="Y379" s="8" t="s">
        <v>320</v>
      </c>
      <c r="Z379" s="8" t="s">
        <v>9</v>
      </c>
      <c r="AA379" s="8" t="s">
        <v>328</v>
      </c>
      <c r="AB379" s="8" t="s">
        <v>318</v>
      </c>
      <c r="AC379" s="8" t="s">
        <v>339</v>
      </c>
      <c r="AD379" s="9" t="s">
        <v>338</v>
      </c>
      <c r="AE379" s="8" t="s">
        <v>325</v>
      </c>
      <c r="AF379" s="8" t="s">
        <v>324</v>
      </c>
      <c r="AG379" s="8">
        <f>AH379+AI379+AJ379+AK379</f>
        <v>2</v>
      </c>
      <c r="AH379" s="8">
        <f>AM379/AL379</f>
        <v>1</v>
      </c>
      <c r="AI379" s="8">
        <f>AN379/AL379</f>
        <v>1</v>
      </c>
      <c r="AJ379" s="8">
        <f>AO379/AL379</f>
        <v>0</v>
      </c>
      <c r="AK379" s="8">
        <f>AP379/AL379</f>
        <v>0</v>
      </c>
      <c r="AL379" s="8">
        <v>3320000</v>
      </c>
      <c r="AM379" s="8">
        <v>3320000</v>
      </c>
      <c r="AN379" s="8">
        <v>3320000</v>
      </c>
      <c r="AO379" s="8">
        <v>0</v>
      </c>
      <c r="AP379" s="8">
        <v>0</v>
      </c>
      <c r="AQ379" s="8">
        <v>6640000</v>
      </c>
      <c r="AR379" s="8" t="s">
        <v>313</v>
      </c>
      <c r="AS379" s="8" t="s">
        <v>226</v>
      </c>
      <c r="AT379" s="8" t="s">
        <v>225</v>
      </c>
      <c r="AU379" s="6"/>
      <c r="AV379" s="6"/>
      <c r="AW379" s="6"/>
      <c r="AX379" s="6"/>
      <c r="AY379" s="6"/>
      <c r="AZ379" s="6"/>
      <c r="BA379" s="7" t="e">
        <f>AZ379/AO379</f>
        <v>#DIV/0!</v>
      </c>
      <c r="BB379" s="6"/>
      <c r="BC379" s="6"/>
      <c r="BD379" s="6"/>
      <c r="BE379" s="6"/>
      <c r="BF379" s="7" t="e">
        <f>BE379/AJ379</f>
        <v>#DIV/0!</v>
      </c>
      <c r="BG379" s="6"/>
      <c r="BH379" s="6"/>
      <c r="BI379" s="6"/>
      <c r="BJ379" s="6"/>
      <c r="BK379" s="6"/>
      <c r="BL379" s="6"/>
    </row>
    <row r="380" spans="1:64" s="5" customFormat="1" ht="138" x14ac:dyDescent="0.3">
      <c r="A380" s="8" t="s">
        <v>34</v>
      </c>
      <c r="B380" s="8" t="s">
        <v>33</v>
      </c>
      <c r="C380" s="8" t="s">
        <v>32</v>
      </c>
      <c r="D380" s="10" t="s">
        <v>337</v>
      </c>
      <c r="E380" s="8" t="s">
        <v>30</v>
      </c>
      <c r="F380" s="9" t="s">
        <v>29</v>
      </c>
      <c r="G380" s="8" t="s">
        <v>28</v>
      </c>
      <c r="H380" s="8" t="s">
        <v>27</v>
      </c>
      <c r="I380" s="8" t="s">
        <v>322</v>
      </c>
      <c r="J380" s="8" t="s">
        <v>273</v>
      </c>
      <c r="K380" s="8" t="s">
        <v>272</v>
      </c>
      <c r="L380" s="8" t="s">
        <v>271</v>
      </c>
      <c r="M380" s="8" t="s">
        <v>22</v>
      </c>
      <c r="N380" s="8" t="s">
        <v>321</v>
      </c>
      <c r="O380" s="8" t="s">
        <v>235</v>
      </c>
      <c r="P380" s="8" t="s">
        <v>234</v>
      </c>
      <c r="Q380" s="8" t="s">
        <v>233</v>
      </c>
      <c r="R380" s="8" t="s">
        <v>232</v>
      </c>
      <c r="S380" s="8" t="s">
        <v>16</v>
      </c>
      <c r="T380" s="8" t="s">
        <v>15</v>
      </c>
      <c r="U380" s="8" t="s">
        <v>14</v>
      </c>
      <c r="V380" s="8" t="s">
        <v>13</v>
      </c>
      <c r="W380" s="8" t="s">
        <v>12</v>
      </c>
      <c r="X380" s="8" t="s">
        <v>11</v>
      </c>
      <c r="Y380" s="8" t="s">
        <v>320</v>
      </c>
      <c r="Z380" s="8" t="s">
        <v>9</v>
      </c>
      <c r="AA380" s="8" t="s">
        <v>328</v>
      </c>
      <c r="AB380" s="8" t="s">
        <v>318</v>
      </c>
      <c r="AC380" s="8" t="s">
        <v>336</v>
      </c>
      <c r="AD380" s="9" t="s">
        <v>335</v>
      </c>
      <c r="AE380" s="8" t="s">
        <v>334</v>
      </c>
      <c r="AF380" s="8" t="s">
        <v>324</v>
      </c>
      <c r="AG380" s="8">
        <f>AH380+AI380+AJ380+AK380</f>
        <v>5.9999277108433731</v>
      </c>
      <c r="AH380" s="8">
        <f>AM380/AL380</f>
        <v>2</v>
      </c>
      <c r="AI380" s="8">
        <f>AN380/AL380</f>
        <v>3.9999277108433735</v>
      </c>
      <c r="AJ380" s="8">
        <f>AO380/AL380</f>
        <v>0</v>
      </c>
      <c r="AK380" s="8">
        <f>AP380/AL380</f>
        <v>0</v>
      </c>
      <c r="AL380" s="8">
        <v>3320000</v>
      </c>
      <c r="AM380" s="8">
        <v>6640000</v>
      </c>
      <c r="AN380" s="8">
        <v>13279760</v>
      </c>
      <c r="AO380" s="8">
        <v>0</v>
      </c>
      <c r="AP380" s="8">
        <v>0</v>
      </c>
      <c r="AQ380" s="8">
        <v>19919760</v>
      </c>
      <c r="AR380" s="8" t="s">
        <v>313</v>
      </c>
      <c r="AS380" s="8" t="s">
        <v>226</v>
      </c>
      <c r="AT380" s="8" t="s">
        <v>225</v>
      </c>
      <c r="AU380" s="6"/>
      <c r="AV380" s="6"/>
      <c r="AW380" s="6"/>
      <c r="AX380" s="6"/>
      <c r="AY380" s="6"/>
      <c r="AZ380" s="6"/>
      <c r="BA380" s="7" t="e">
        <f>AZ380/AO380</f>
        <v>#DIV/0!</v>
      </c>
      <c r="BB380" s="6"/>
      <c r="BC380" s="6"/>
      <c r="BD380" s="6"/>
      <c r="BE380" s="6"/>
      <c r="BF380" s="7" t="e">
        <f>BE380/AJ380</f>
        <v>#DIV/0!</v>
      </c>
      <c r="BG380" s="6"/>
      <c r="BH380" s="6"/>
      <c r="BI380" s="6"/>
      <c r="BJ380" s="6"/>
      <c r="BK380" s="6"/>
      <c r="BL380" s="6"/>
    </row>
    <row r="381" spans="1:64" s="5" customFormat="1" ht="138" x14ac:dyDescent="0.3">
      <c r="A381" s="8" t="s">
        <v>34</v>
      </c>
      <c r="B381" s="8" t="s">
        <v>33</v>
      </c>
      <c r="C381" s="8" t="s">
        <v>32</v>
      </c>
      <c r="D381" s="10" t="s">
        <v>333</v>
      </c>
      <c r="E381" s="8" t="s">
        <v>30</v>
      </c>
      <c r="F381" s="9" t="s">
        <v>29</v>
      </c>
      <c r="G381" s="8" t="s">
        <v>28</v>
      </c>
      <c r="H381" s="8" t="s">
        <v>27</v>
      </c>
      <c r="I381" s="8" t="s">
        <v>322</v>
      </c>
      <c r="J381" s="8" t="s">
        <v>273</v>
      </c>
      <c r="K381" s="8" t="s">
        <v>272</v>
      </c>
      <c r="L381" s="8" t="s">
        <v>271</v>
      </c>
      <c r="M381" s="8" t="s">
        <v>22</v>
      </c>
      <c r="N381" s="8" t="s">
        <v>321</v>
      </c>
      <c r="O381" s="8" t="s">
        <v>235</v>
      </c>
      <c r="P381" s="8" t="s">
        <v>234</v>
      </c>
      <c r="Q381" s="8" t="s">
        <v>233</v>
      </c>
      <c r="R381" s="8" t="s">
        <v>232</v>
      </c>
      <c r="S381" s="8" t="s">
        <v>16</v>
      </c>
      <c r="T381" s="8" t="s">
        <v>15</v>
      </c>
      <c r="U381" s="8" t="s">
        <v>14</v>
      </c>
      <c r="V381" s="8" t="s">
        <v>13</v>
      </c>
      <c r="W381" s="8" t="s">
        <v>12</v>
      </c>
      <c r="X381" s="8" t="s">
        <v>11</v>
      </c>
      <c r="Y381" s="8" t="s">
        <v>320</v>
      </c>
      <c r="Z381" s="8" t="s">
        <v>9</v>
      </c>
      <c r="AA381" s="8" t="s">
        <v>328</v>
      </c>
      <c r="AB381" s="8" t="s">
        <v>318</v>
      </c>
      <c r="AC381" s="8" t="s">
        <v>332</v>
      </c>
      <c r="AD381" s="13" t="s">
        <v>331</v>
      </c>
      <c r="AE381" s="8" t="s">
        <v>330</v>
      </c>
      <c r="AF381" s="8" t="s">
        <v>324</v>
      </c>
      <c r="AG381" s="8">
        <f>AH381+AI381+AJ381+AK381</f>
        <v>0</v>
      </c>
      <c r="AH381" s="8">
        <f>AM381/AL381</f>
        <v>0</v>
      </c>
      <c r="AI381" s="8">
        <f>AN381/AL381</f>
        <v>0</v>
      </c>
      <c r="AJ381" s="8">
        <f>AO381/AL381</f>
        <v>0</v>
      </c>
      <c r="AK381" s="8">
        <f>AP381/AL381</f>
        <v>0</v>
      </c>
      <c r="AL381" s="8">
        <v>3320000</v>
      </c>
      <c r="AM381" s="8">
        <v>0</v>
      </c>
      <c r="AN381" s="8">
        <v>0</v>
      </c>
      <c r="AO381" s="8">
        <v>0</v>
      </c>
      <c r="AP381" s="8">
        <v>0</v>
      </c>
      <c r="AQ381" s="8">
        <v>0</v>
      </c>
      <c r="AR381" s="8" t="s">
        <v>313</v>
      </c>
      <c r="AS381" s="8" t="s">
        <v>226</v>
      </c>
      <c r="AT381" s="8" t="s">
        <v>225</v>
      </c>
      <c r="AU381" s="6"/>
      <c r="AV381" s="6"/>
      <c r="AW381" s="6"/>
      <c r="AX381" s="6"/>
      <c r="AY381" s="6"/>
      <c r="AZ381" s="6"/>
      <c r="BA381" s="7" t="e">
        <f>AZ381/AO381</f>
        <v>#DIV/0!</v>
      </c>
      <c r="BB381" s="6"/>
      <c r="BC381" s="6"/>
      <c r="BD381" s="6"/>
      <c r="BE381" s="6"/>
      <c r="BF381" s="7" t="e">
        <f>BE381/AJ381</f>
        <v>#DIV/0!</v>
      </c>
      <c r="BG381" s="6"/>
      <c r="BH381" s="6"/>
      <c r="BI381" s="6"/>
      <c r="BJ381" s="6"/>
      <c r="BK381" s="6"/>
      <c r="BL381" s="6"/>
    </row>
    <row r="382" spans="1:64" s="5" customFormat="1" ht="138" x14ac:dyDescent="0.3">
      <c r="A382" s="8" t="s">
        <v>34</v>
      </c>
      <c r="B382" s="8" t="s">
        <v>33</v>
      </c>
      <c r="C382" s="8" t="s">
        <v>32</v>
      </c>
      <c r="D382" s="10" t="s">
        <v>329</v>
      </c>
      <c r="E382" s="8" t="s">
        <v>30</v>
      </c>
      <c r="F382" s="9" t="s">
        <v>29</v>
      </c>
      <c r="G382" s="8" t="s">
        <v>28</v>
      </c>
      <c r="H382" s="8" t="s">
        <v>27</v>
      </c>
      <c r="I382" s="8" t="s">
        <v>322</v>
      </c>
      <c r="J382" s="8" t="s">
        <v>273</v>
      </c>
      <c r="K382" s="8" t="s">
        <v>272</v>
      </c>
      <c r="L382" s="8" t="s">
        <v>271</v>
      </c>
      <c r="M382" s="8" t="s">
        <v>22</v>
      </c>
      <c r="N382" s="8" t="s">
        <v>321</v>
      </c>
      <c r="O382" s="8" t="s">
        <v>235</v>
      </c>
      <c r="P382" s="8" t="s">
        <v>234</v>
      </c>
      <c r="Q382" s="8" t="s">
        <v>233</v>
      </c>
      <c r="R382" s="8" t="s">
        <v>232</v>
      </c>
      <c r="S382" s="8" t="s">
        <v>16</v>
      </c>
      <c r="T382" s="8" t="s">
        <v>15</v>
      </c>
      <c r="U382" s="8" t="s">
        <v>14</v>
      </c>
      <c r="V382" s="8" t="s">
        <v>13</v>
      </c>
      <c r="W382" s="8" t="s">
        <v>12</v>
      </c>
      <c r="X382" s="8" t="s">
        <v>11</v>
      </c>
      <c r="Y382" s="8" t="s">
        <v>320</v>
      </c>
      <c r="Z382" s="8" t="s">
        <v>9</v>
      </c>
      <c r="AA382" s="8" t="s">
        <v>328</v>
      </c>
      <c r="AB382" s="8" t="s">
        <v>318</v>
      </c>
      <c r="AC382" s="8" t="s">
        <v>327</v>
      </c>
      <c r="AD382" s="9" t="s">
        <v>326</v>
      </c>
      <c r="AE382" s="8" t="s">
        <v>325</v>
      </c>
      <c r="AF382" s="8" t="s">
        <v>324</v>
      </c>
      <c r="AG382" s="8">
        <f>AH382+AI382+AJ382+AK382</f>
        <v>1.8554216867469879</v>
      </c>
      <c r="AH382" s="8">
        <f>AM382/AL382</f>
        <v>0</v>
      </c>
      <c r="AI382" s="8">
        <f>AN382/AL382</f>
        <v>0</v>
      </c>
      <c r="AJ382" s="8">
        <f>AO382/AL382</f>
        <v>1.8554216867469879</v>
      </c>
      <c r="AK382" s="8">
        <f>AP382/AL382</f>
        <v>0</v>
      </c>
      <c r="AL382" s="8">
        <v>3320000</v>
      </c>
      <c r="AM382" s="8">
        <v>0</v>
      </c>
      <c r="AN382" s="8">
        <v>0</v>
      </c>
      <c r="AO382" s="8">
        <v>6160000</v>
      </c>
      <c r="AP382" s="8">
        <v>0</v>
      </c>
      <c r="AQ382" s="8">
        <v>6160000</v>
      </c>
      <c r="AR382" s="8" t="s">
        <v>313</v>
      </c>
      <c r="AS382" s="8" t="s">
        <v>226</v>
      </c>
      <c r="AT382" s="8" t="s">
        <v>225</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96.6" x14ac:dyDescent="0.3">
      <c r="A383" s="8" t="s">
        <v>34</v>
      </c>
      <c r="B383" s="8" t="s">
        <v>33</v>
      </c>
      <c r="C383" s="8" t="s">
        <v>32</v>
      </c>
      <c r="D383" s="10" t="s">
        <v>323</v>
      </c>
      <c r="E383" s="8" t="s">
        <v>30</v>
      </c>
      <c r="F383" s="9" t="s">
        <v>29</v>
      </c>
      <c r="G383" s="8" t="s">
        <v>28</v>
      </c>
      <c r="H383" s="8" t="s">
        <v>27</v>
      </c>
      <c r="I383" s="8" t="s">
        <v>322</v>
      </c>
      <c r="J383" s="8" t="s">
        <v>273</v>
      </c>
      <c r="K383" s="8" t="s">
        <v>272</v>
      </c>
      <c r="L383" s="8" t="s">
        <v>271</v>
      </c>
      <c r="M383" s="8" t="s">
        <v>22</v>
      </c>
      <c r="N383" s="8" t="s">
        <v>321</v>
      </c>
      <c r="O383" s="8" t="s">
        <v>235</v>
      </c>
      <c r="P383" s="8" t="s">
        <v>234</v>
      </c>
      <c r="Q383" s="8" t="s">
        <v>233</v>
      </c>
      <c r="R383" s="8" t="s">
        <v>232</v>
      </c>
      <c r="S383" s="8" t="s">
        <v>16</v>
      </c>
      <c r="T383" s="8" t="s">
        <v>15</v>
      </c>
      <c r="U383" s="8" t="s">
        <v>14</v>
      </c>
      <c r="V383" s="8" t="s">
        <v>13</v>
      </c>
      <c r="W383" s="8" t="s">
        <v>12</v>
      </c>
      <c r="X383" s="8" t="s">
        <v>11</v>
      </c>
      <c r="Y383" s="8" t="s">
        <v>320</v>
      </c>
      <c r="Z383" s="8" t="s">
        <v>9</v>
      </c>
      <c r="AA383" s="8" t="s">
        <v>319</v>
      </c>
      <c r="AB383" s="8" t="s">
        <v>318</v>
      </c>
      <c r="AC383" s="8" t="s">
        <v>317</v>
      </c>
      <c r="AD383" s="9" t="s">
        <v>316</v>
      </c>
      <c r="AE383" s="8" t="s">
        <v>315</v>
      </c>
      <c r="AF383" s="8" t="s">
        <v>314</v>
      </c>
      <c r="AG383" s="8">
        <f>AH383+AI383+AJ383+AK383</f>
        <v>3.7316972307692309</v>
      </c>
      <c r="AH383" s="8">
        <f>AM383/AL383</f>
        <v>0.96410256410256412</v>
      </c>
      <c r="AI383" s="8">
        <f>AN383/AL383</f>
        <v>0.94769230769230772</v>
      </c>
      <c r="AJ383" s="8">
        <f>AO383/AL383</f>
        <v>0.90995117948717952</v>
      </c>
      <c r="AK383" s="8">
        <f>AP383/AL383</f>
        <v>0.90995117948717952</v>
      </c>
      <c r="AL383" s="8">
        <v>4875000</v>
      </c>
      <c r="AM383" s="8">
        <v>4700000</v>
      </c>
      <c r="AN383" s="8">
        <v>4620000</v>
      </c>
      <c r="AO383" s="8">
        <v>4436012</v>
      </c>
      <c r="AP383" s="8">
        <v>4436012</v>
      </c>
      <c r="AQ383" s="8">
        <v>18192024</v>
      </c>
      <c r="AR383" s="8" t="s">
        <v>313</v>
      </c>
      <c r="AS383" s="8" t="s">
        <v>226</v>
      </c>
      <c r="AT383" s="8" t="s">
        <v>225</v>
      </c>
      <c r="AU383" s="6"/>
      <c r="AV383" s="6"/>
      <c r="AW383" s="6"/>
      <c r="AX383" s="6"/>
      <c r="AY383" s="6"/>
      <c r="AZ383" s="6"/>
      <c r="BA383" s="7">
        <f>AZ383/AO383</f>
        <v>0</v>
      </c>
      <c r="BB383" s="6"/>
      <c r="BC383" s="6"/>
      <c r="BD383" s="6"/>
      <c r="BE383" s="6"/>
      <c r="BF383" s="7">
        <f>BE383/AJ383</f>
        <v>0</v>
      </c>
      <c r="BG383" s="6"/>
      <c r="BH383" s="6"/>
      <c r="BI383" s="6"/>
      <c r="BJ383" s="6"/>
      <c r="BK383" s="6"/>
      <c r="BL383" s="6"/>
    </row>
    <row r="384" spans="1:64" s="5" customFormat="1" ht="82.8" x14ac:dyDescent="0.3">
      <c r="A384" s="8" t="s">
        <v>34</v>
      </c>
      <c r="B384" s="8" t="s">
        <v>33</v>
      </c>
      <c r="C384" s="8" t="s">
        <v>32</v>
      </c>
      <c r="D384" s="10" t="s">
        <v>312</v>
      </c>
      <c r="E384" s="8" t="s">
        <v>30</v>
      </c>
      <c r="F384" s="9" t="s">
        <v>29</v>
      </c>
      <c r="G384" s="8" t="s">
        <v>28</v>
      </c>
      <c r="H384" s="8" t="s">
        <v>27</v>
      </c>
      <c r="I384" s="8" t="s">
        <v>26</v>
      </c>
      <c r="J384" s="8" t="s">
        <v>273</v>
      </c>
      <c r="K384" s="8" t="s">
        <v>272</v>
      </c>
      <c r="L384" s="8" t="s">
        <v>271</v>
      </c>
      <c r="M384" s="8" t="s">
        <v>22</v>
      </c>
      <c r="N384" s="8" t="s">
        <v>295</v>
      </c>
      <c r="O384" s="8" t="s">
        <v>235</v>
      </c>
      <c r="P384" s="8" t="s">
        <v>234</v>
      </c>
      <c r="Q384" s="8" t="s">
        <v>233</v>
      </c>
      <c r="R384" s="8" t="s">
        <v>232</v>
      </c>
      <c r="S384" s="8" t="s">
        <v>16</v>
      </c>
      <c r="T384" s="8" t="s">
        <v>15</v>
      </c>
      <c r="U384" s="8" t="s">
        <v>14</v>
      </c>
      <c r="V384" s="8" t="s">
        <v>13</v>
      </c>
      <c r="W384" s="8" t="s">
        <v>12</v>
      </c>
      <c r="X384" s="8" t="s">
        <v>11</v>
      </c>
      <c r="Y384" s="8" t="s">
        <v>311</v>
      </c>
      <c r="Z384" s="8" t="s">
        <v>9</v>
      </c>
      <c r="AA384" s="8" t="s">
        <v>310</v>
      </c>
      <c r="AB384" s="8" t="s">
        <v>7</v>
      </c>
      <c r="AC384" s="8" t="s">
        <v>309</v>
      </c>
      <c r="AD384" s="9" t="s">
        <v>308</v>
      </c>
      <c r="AE384" s="8" t="s">
        <v>307</v>
      </c>
      <c r="AF384" s="8" t="s">
        <v>306</v>
      </c>
      <c r="AG384" s="8">
        <f>AH384+AI384+AJ384+AK384</f>
        <v>0.79856287425149708</v>
      </c>
      <c r="AH384" s="8">
        <f>AM384/AL384</f>
        <v>0.34582834331337325</v>
      </c>
      <c r="AI384" s="8">
        <f>AN384/AL384</f>
        <v>0.28325349301397207</v>
      </c>
      <c r="AJ384" s="8">
        <f>AO384/AL384</f>
        <v>0.10294743845642049</v>
      </c>
      <c r="AK384" s="8">
        <f>AP384/AL384</f>
        <v>6.65335994677312E-2</v>
      </c>
      <c r="AL384" s="8">
        <v>75150000</v>
      </c>
      <c r="AM384" s="8">
        <v>25989000</v>
      </c>
      <c r="AN384" s="8">
        <v>21286500</v>
      </c>
      <c r="AO384" s="8">
        <v>7736500</v>
      </c>
      <c r="AP384" s="8">
        <v>5000000</v>
      </c>
      <c r="AQ384" s="8">
        <v>60012000</v>
      </c>
      <c r="AR384" s="8" t="s">
        <v>2</v>
      </c>
      <c r="AS384" s="8" t="s">
        <v>226</v>
      </c>
      <c r="AT384" s="8" t="s">
        <v>225</v>
      </c>
      <c r="AU384" s="6"/>
      <c r="AV384" s="6"/>
      <c r="AW384" s="6"/>
      <c r="AX384" s="6"/>
      <c r="AY384" s="6"/>
      <c r="AZ384" s="6"/>
      <c r="BA384" s="7">
        <f>AZ384/AO384</f>
        <v>0</v>
      </c>
      <c r="BB384" s="6"/>
      <c r="BC384" s="6"/>
      <c r="BD384" s="6"/>
      <c r="BE384" s="6"/>
      <c r="BF384" s="7">
        <f>BE384/AJ384</f>
        <v>0</v>
      </c>
      <c r="BG384" s="6"/>
      <c r="BH384" s="6"/>
      <c r="BI384" s="6"/>
      <c r="BJ384" s="6"/>
      <c r="BK384" s="6"/>
      <c r="BL384" s="6"/>
    </row>
    <row r="385" spans="1:64" s="5" customFormat="1" ht="96.6" x14ac:dyDescent="0.3">
      <c r="A385" s="8" t="s">
        <v>34</v>
      </c>
      <c r="B385" s="8" t="s">
        <v>33</v>
      </c>
      <c r="C385" s="8" t="s">
        <v>32</v>
      </c>
      <c r="D385" s="10" t="s">
        <v>305</v>
      </c>
      <c r="E385" s="8" t="s">
        <v>30</v>
      </c>
      <c r="F385" s="9" t="s">
        <v>29</v>
      </c>
      <c r="G385" s="8" t="s">
        <v>28</v>
      </c>
      <c r="H385" s="8" t="s">
        <v>27</v>
      </c>
      <c r="I385" s="8" t="s">
        <v>26</v>
      </c>
      <c r="J385" s="8" t="s">
        <v>273</v>
      </c>
      <c r="K385" s="8" t="s">
        <v>272</v>
      </c>
      <c r="L385" s="8" t="s">
        <v>271</v>
      </c>
      <c r="M385" s="8" t="s">
        <v>22</v>
      </c>
      <c r="N385" s="8" t="s">
        <v>304</v>
      </c>
      <c r="O385" s="8" t="s">
        <v>69</v>
      </c>
      <c r="P385" s="8" t="s">
        <v>68</v>
      </c>
      <c r="Q385" s="8" t="s">
        <v>303</v>
      </c>
      <c r="R385" s="8" t="s">
        <v>302</v>
      </c>
      <c r="S385" s="8" t="s">
        <v>16</v>
      </c>
      <c r="T385" s="8" t="s">
        <v>15</v>
      </c>
      <c r="U385" s="8" t="s">
        <v>14</v>
      </c>
      <c r="V385" s="8" t="s">
        <v>13</v>
      </c>
      <c r="W385" s="8" t="s">
        <v>12</v>
      </c>
      <c r="X385" s="8" t="s">
        <v>11</v>
      </c>
      <c r="Y385" s="8" t="s">
        <v>267</v>
      </c>
      <c r="Z385" s="8" t="s">
        <v>266</v>
      </c>
      <c r="AA385" s="8" t="s">
        <v>301</v>
      </c>
      <c r="AB385" s="8" t="s">
        <v>7</v>
      </c>
      <c r="AC385" s="8" t="s">
        <v>300</v>
      </c>
      <c r="AD385" s="9" t="s">
        <v>299</v>
      </c>
      <c r="AE385" s="8" t="s">
        <v>298</v>
      </c>
      <c r="AF385" s="8" t="s">
        <v>297</v>
      </c>
      <c r="AG385" s="8">
        <f>AH385+AI385+AJ385+AK385</f>
        <v>13218.725</v>
      </c>
      <c r="AH385" s="8">
        <f>AM385/AL385</f>
        <v>2859.3625000000002</v>
      </c>
      <c r="AI385" s="8">
        <f>AN385/AL385</f>
        <v>2859.3625000000002</v>
      </c>
      <c r="AJ385" s="8">
        <f>AO385/AL385</f>
        <v>3750</v>
      </c>
      <c r="AK385" s="8">
        <f>AP385/AL385</f>
        <v>3750</v>
      </c>
      <c r="AL385" s="8">
        <v>4000</v>
      </c>
      <c r="AM385" s="8">
        <v>11437450</v>
      </c>
      <c r="AN385" s="8">
        <v>11437450</v>
      </c>
      <c r="AO385" s="8">
        <v>15000000</v>
      </c>
      <c r="AP385" s="8">
        <v>15000000</v>
      </c>
      <c r="AQ385" s="8">
        <v>52874900</v>
      </c>
      <c r="AR385" s="8" t="s">
        <v>2</v>
      </c>
      <c r="AS385" s="8" t="s">
        <v>1</v>
      </c>
      <c r="AT385" s="8" t="s">
        <v>0</v>
      </c>
      <c r="AU385" s="6"/>
      <c r="AV385" s="6"/>
      <c r="AW385" s="6"/>
      <c r="AX385" s="6"/>
      <c r="AY385" s="6"/>
      <c r="AZ385" s="6"/>
      <c r="BA385" s="7">
        <f>AZ385/AO385</f>
        <v>0</v>
      </c>
      <c r="BB385" s="6"/>
      <c r="BC385" s="6"/>
      <c r="BD385" s="6"/>
      <c r="BE385" s="6"/>
      <c r="BF385" s="7">
        <f>BE385/AJ385</f>
        <v>0</v>
      </c>
      <c r="BG385" s="6"/>
      <c r="BH385" s="6"/>
      <c r="BI385" s="6"/>
      <c r="BJ385" s="6"/>
      <c r="BK385" s="6"/>
      <c r="BL385" s="6"/>
    </row>
    <row r="386" spans="1:64" s="5" customFormat="1" ht="96.6" x14ac:dyDescent="0.3">
      <c r="A386" s="8" t="s">
        <v>34</v>
      </c>
      <c r="B386" s="8" t="s">
        <v>33</v>
      </c>
      <c r="C386" s="8" t="s">
        <v>32</v>
      </c>
      <c r="D386" s="10" t="s">
        <v>296</v>
      </c>
      <c r="E386" s="8" t="s">
        <v>30</v>
      </c>
      <c r="F386" s="9" t="s">
        <v>29</v>
      </c>
      <c r="G386" s="8" t="s">
        <v>28</v>
      </c>
      <c r="H386" s="8" t="s">
        <v>27</v>
      </c>
      <c r="I386" s="8" t="s">
        <v>26</v>
      </c>
      <c r="J386" s="8" t="s">
        <v>273</v>
      </c>
      <c r="K386" s="8" t="s">
        <v>272</v>
      </c>
      <c r="L386" s="8" t="s">
        <v>271</v>
      </c>
      <c r="M386" s="8" t="s">
        <v>22</v>
      </c>
      <c r="N386" s="8" t="s">
        <v>295</v>
      </c>
      <c r="O386" s="8" t="s">
        <v>235</v>
      </c>
      <c r="P386" s="8" t="s">
        <v>234</v>
      </c>
      <c r="Q386" s="8" t="s">
        <v>233</v>
      </c>
      <c r="R386" s="8" t="s">
        <v>232</v>
      </c>
      <c r="S386" s="8" t="s">
        <v>16</v>
      </c>
      <c r="T386" s="8" t="s">
        <v>15</v>
      </c>
      <c r="U386" s="8" t="s">
        <v>14</v>
      </c>
      <c r="V386" s="8" t="s">
        <v>13</v>
      </c>
      <c r="W386" s="8" t="s">
        <v>12</v>
      </c>
      <c r="X386" s="8" t="s">
        <v>11</v>
      </c>
      <c r="Y386" s="8" t="s">
        <v>267</v>
      </c>
      <c r="Z386" s="8" t="s">
        <v>266</v>
      </c>
      <c r="AA386" s="8" t="s">
        <v>265</v>
      </c>
      <c r="AB386" s="8" t="s">
        <v>7</v>
      </c>
      <c r="AC386" s="8" t="s">
        <v>294</v>
      </c>
      <c r="AD386" s="9" t="s">
        <v>293</v>
      </c>
      <c r="AE386" s="8" t="s">
        <v>292</v>
      </c>
      <c r="AF386" s="8" t="s">
        <v>35</v>
      </c>
      <c r="AG386" s="8">
        <f>AH386+AI386+AJ386+AK386</f>
        <v>3</v>
      </c>
      <c r="AH386" s="8">
        <f>AM386/AL386</f>
        <v>0</v>
      </c>
      <c r="AI386" s="8">
        <f>AN386/AL386</f>
        <v>1</v>
      </c>
      <c r="AJ386" s="8">
        <f>AO386/AL386</f>
        <v>1</v>
      </c>
      <c r="AK386" s="8">
        <f>AP386/AL386</f>
        <v>1</v>
      </c>
      <c r="AL386" s="8">
        <v>6000000</v>
      </c>
      <c r="AM386" s="8">
        <v>0</v>
      </c>
      <c r="AN386" s="8">
        <v>6000000</v>
      </c>
      <c r="AO386" s="8">
        <v>6000000</v>
      </c>
      <c r="AP386" s="8">
        <v>6000000</v>
      </c>
      <c r="AQ386" s="8">
        <v>18000000</v>
      </c>
      <c r="AR386" s="8" t="s">
        <v>2</v>
      </c>
      <c r="AS386" s="8" t="s">
        <v>226</v>
      </c>
      <c r="AT386" s="8" t="s">
        <v>225</v>
      </c>
      <c r="AU386" s="6"/>
      <c r="AV386" s="6"/>
      <c r="AW386" s="6"/>
      <c r="AX386" s="6"/>
      <c r="AY386" s="6"/>
      <c r="AZ386" s="6"/>
      <c r="BA386" s="7">
        <f>AZ386/AO386</f>
        <v>0</v>
      </c>
      <c r="BB386" s="6"/>
      <c r="BC386" s="6"/>
      <c r="BD386" s="6"/>
      <c r="BE386" s="6"/>
      <c r="BF386" s="7">
        <f>BE386/AJ386</f>
        <v>0</v>
      </c>
      <c r="BG386" s="6"/>
      <c r="BH386" s="6"/>
      <c r="BI386" s="6"/>
      <c r="BJ386" s="6"/>
      <c r="BK386" s="6"/>
      <c r="BL386" s="6"/>
    </row>
    <row r="387" spans="1:64" s="5" customFormat="1" ht="96.6" x14ac:dyDescent="0.3">
      <c r="A387" s="8" t="s">
        <v>34</v>
      </c>
      <c r="B387" s="8" t="s">
        <v>33</v>
      </c>
      <c r="C387" s="8" t="s">
        <v>32</v>
      </c>
      <c r="D387" s="10" t="s">
        <v>291</v>
      </c>
      <c r="E387" s="8" t="s">
        <v>30</v>
      </c>
      <c r="F387" s="9" t="s">
        <v>29</v>
      </c>
      <c r="G387" s="8" t="s">
        <v>28</v>
      </c>
      <c r="H387" s="8" t="s">
        <v>27</v>
      </c>
      <c r="I387" s="8" t="s">
        <v>26</v>
      </c>
      <c r="J387" s="8" t="s">
        <v>273</v>
      </c>
      <c r="K387" s="8" t="s">
        <v>272</v>
      </c>
      <c r="L387" s="8" t="s">
        <v>271</v>
      </c>
      <c r="M387" s="8" t="s">
        <v>22</v>
      </c>
      <c r="N387" s="8" t="s">
        <v>290</v>
      </c>
      <c r="O387" s="8" t="s">
        <v>121</v>
      </c>
      <c r="P387" s="8" t="s">
        <v>120</v>
      </c>
      <c r="Q387" s="8" t="s">
        <v>289</v>
      </c>
      <c r="R387" s="8" t="s">
        <v>288</v>
      </c>
      <c r="S387" s="8" t="s">
        <v>16</v>
      </c>
      <c r="T387" s="8" t="s">
        <v>15</v>
      </c>
      <c r="U387" s="8" t="s">
        <v>14</v>
      </c>
      <c r="V387" s="8" t="s">
        <v>13</v>
      </c>
      <c r="W387" s="8" t="s">
        <v>12</v>
      </c>
      <c r="X387" s="8" t="s">
        <v>11</v>
      </c>
      <c r="Y387" s="8" t="s">
        <v>267</v>
      </c>
      <c r="Z387" s="8" t="s">
        <v>266</v>
      </c>
      <c r="AA387" s="8" t="s">
        <v>214</v>
      </c>
      <c r="AB387" s="8" t="s">
        <v>7</v>
      </c>
      <c r="AC387" s="8" t="s">
        <v>287</v>
      </c>
      <c r="AD387" s="9" t="s">
        <v>286</v>
      </c>
      <c r="AE387" s="8" t="s">
        <v>285</v>
      </c>
      <c r="AF387" s="8" t="s">
        <v>284</v>
      </c>
      <c r="AG387" s="8">
        <f>AH387+AI387+AJ387+AK387</f>
        <v>120</v>
      </c>
      <c r="AH387" s="8">
        <f>AM387/AL387</f>
        <v>24.555532818951093</v>
      </c>
      <c r="AI387" s="8">
        <f>AN387/AL387</f>
        <v>24.555532818951093</v>
      </c>
      <c r="AJ387" s="8">
        <f>AO387/AL387</f>
        <v>35.444467181048907</v>
      </c>
      <c r="AK387" s="8">
        <f>AP387/AL387</f>
        <v>35.444467181048907</v>
      </c>
      <c r="AL387" s="8">
        <v>415385</v>
      </c>
      <c r="AM387" s="8">
        <v>10200000</v>
      </c>
      <c r="AN387" s="8">
        <v>10200000</v>
      </c>
      <c r="AO387" s="8">
        <v>14723100</v>
      </c>
      <c r="AP387" s="8">
        <v>14723100</v>
      </c>
      <c r="AQ387" s="8">
        <v>49846200</v>
      </c>
      <c r="AR387" s="8" t="s">
        <v>2</v>
      </c>
      <c r="AS387" s="8" t="s">
        <v>110</v>
      </c>
      <c r="AT387" s="8" t="s">
        <v>109</v>
      </c>
      <c r="AU387" s="6"/>
      <c r="AV387" s="6"/>
      <c r="AW387" s="6"/>
      <c r="AX387" s="6"/>
      <c r="AY387" s="6"/>
      <c r="AZ387" s="6"/>
      <c r="BA387" s="7">
        <f>AZ387/AO387</f>
        <v>0</v>
      </c>
      <c r="BB387" s="6"/>
      <c r="BC387" s="6"/>
      <c r="BD387" s="6"/>
      <c r="BE387" s="6"/>
      <c r="BF387" s="7">
        <f>BE387/AJ387</f>
        <v>0</v>
      </c>
      <c r="BG387" s="6"/>
      <c r="BH387" s="6"/>
      <c r="BI387" s="6"/>
      <c r="BJ387" s="6"/>
      <c r="BK387" s="6"/>
      <c r="BL387" s="6"/>
    </row>
    <row r="388" spans="1:64" s="5" customFormat="1" ht="96.6" x14ac:dyDescent="0.3">
      <c r="A388" s="8" t="s">
        <v>34</v>
      </c>
      <c r="B388" s="8" t="s">
        <v>33</v>
      </c>
      <c r="C388" s="8" t="s">
        <v>32</v>
      </c>
      <c r="D388" s="10" t="s">
        <v>283</v>
      </c>
      <c r="E388" s="8" t="s">
        <v>30</v>
      </c>
      <c r="F388" s="9" t="s">
        <v>29</v>
      </c>
      <c r="G388" s="8" t="s">
        <v>28</v>
      </c>
      <c r="H388" s="8" t="s">
        <v>27</v>
      </c>
      <c r="I388" s="8" t="s">
        <v>26</v>
      </c>
      <c r="J388" s="8" t="s">
        <v>273</v>
      </c>
      <c r="K388" s="8" t="s">
        <v>272</v>
      </c>
      <c r="L388" s="8" t="s">
        <v>271</v>
      </c>
      <c r="M388" s="8" t="s">
        <v>22</v>
      </c>
      <c r="N388" s="8" t="s">
        <v>270</v>
      </c>
      <c r="O388" s="8" t="s">
        <v>20</v>
      </c>
      <c r="P388" s="8" t="s">
        <v>19</v>
      </c>
      <c r="Q388" s="8" t="s">
        <v>269</v>
      </c>
      <c r="R388" s="8" t="s">
        <v>268</v>
      </c>
      <c r="S388" s="8" t="s">
        <v>16</v>
      </c>
      <c r="T388" s="8" t="s">
        <v>15</v>
      </c>
      <c r="U388" s="8" t="s">
        <v>14</v>
      </c>
      <c r="V388" s="8" t="s">
        <v>13</v>
      </c>
      <c r="W388" s="8" t="s">
        <v>12</v>
      </c>
      <c r="X388" s="8" t="s">
        <v>11</v>
      </c>
      <c r="Y388" s="8" t="s">
        <v>267</v>
      </c>
      <c r="Z388" s="8" t="s">
        <v>266</v>
      </c>
      <c r="AA388" s="8" t="s">
        <v>265</v>
      </c>
      <c r="AB388" s="8" t="s">
        <v>7</v>
      </c>
      <c r="AC388" s="8" t="s">
        <v>282</v>
      </c>
      <c r="AD388" s="9" t="s">
        <v>281</v>
      </c>
      <c r="AE388" s="8" t="s">
        <v>280</v>
      </c>
      <c r="AF388" s="8" t="s">
        <v>35</v>
      </c>
      <c r="AG388" s="8">
        <f>AH388+AI388+AJ388+AK388</f>
        <v>0.92184873949579826</v>
      </c>
      <c r="AH388" s="8">
        <f>AM388/AL388</f>
        <v>0</v>
      </c>
      <c r="AI388" s="8">
        <f>AN388/AL388</f>
        <v>0</v>
      </c>
      <c r="AJ388" s="8">
        <f>AO388/AL388</f>
        <v>0.92184873949579826</v>
      </c>
      <c r="AK388" s="8">
        <f>AP388/AL388</f>
        <v>0</v>
      </c>
      <c r="AL388" s="8">
        <v>30940000</v>
      </c>
      <c r="AM388" s="8">
        <v>0</v>
      </c>
      <c r="AN388" s="8">
        <v>0</v>
      </c>
      <c r="AO388" s="8">
        <v>28522000</v>
      </c>
      <c r="AP388" s="8">
        <v>0</v>
      </c>
      <c r="AQ388" s="8">
        <v>28522000</v>
      </c>
      <c r="AR388" s="8" t="s">
        <v>261</v>
      </c>
      <c r="AS388" s="8" t="s">
        <v>1</v>
      </c>
      <c r="AT388" s="8" t="s">
        <v>0</v>
      </c>
      <c r="AU388" s="6"/>
      <c r="AV388" s="6"/>
      <c r="AW388" s="6"/>
      <c r="AX388" s="6"/>
      <c r="AY388" s="6"/>
      <c r="AZ388" s="6"/>
      <c r="BA388" s="7">
        <f>AZ388/AO388</f>
        <v>0</v>
      </c>
      <c r="BB388" s="6"/>
      <c r="BC388" s="6"/>
      <c r="BD388" s="6"/>
      <c r="BE388" s="6"/>
      <c r="BF388" s="7">
        <f>BE388/AJ388</f>
        <v>0</v>
      </c>
      <c r="BG388" s="6"/>
      <c r="BH388" s="6"/>
      <c r="BI388" s="6"/>
      <c r="BJ388" s="6"/>
      <c r="BK388" s="6"/>
      <c r="BL388" s="6"/>
    </row>
    <row r="389" spans="1:64" s="5" customFormat="1" ht="96.6" x14ac:dyDescent="0.3">
      <c r="A389" s="8" t="s">
        <v>34</v>
      </c>
      <c r="B389" s="8" t="s">
        <v>33</v>
      </c>
      <c r="C389" s="8" t="s">
        <v>32</v>
      </c>
      <c r="D389" s="10" t="s">
        <v>279</v>
      </c>
      <c r="E389" s="8" t="s">
        <v>30</v>
      </c>
      <c r="F389" s="9" t="s">
        <v>29</v>
      </c>
      <c r="G389" s="8" t="s">
        <v>28</v>
      </c>
      <c r="H389" s="8" t="s">
        <v>27</v>
      </c>
      <c r="I389" s="8" t="s">
        <v>26</v>
      </c>
      <c r="J389" s="8" t="s">
        <v>273</v>
      </c>
      <c r="K389" s="8" t="s">
        <v>272</v>
      </c>
      <c r="L389" s="8" t="s">
        <v>271</v>
      </c>
      <c r="M389" s="8" t="s">
        <v>22</v>
      </c>
      <c r="N389" s="8" t="s">
        <v>278</v>
      </c>
      <c r="O389" s="8" t="s">
        <v>235</v>
      </c>
      <c r="P389" s="8" t="s">
        <v>234</v>
      </c>
      <c r="Q389" s="8" t="s">
        <v>233</v>
      </c>
      <c r="R389" s="8" t="s">
        <v>232</v>
      </c>
      <c r="S389" s="8" t="s">
        <v>16</v>
      </c>
      <c r="T389" s="8" t="s">
        <v>15</v>
      </c>
      <c r="U389" s="8" t="s">
        <v>14</v>
      </c>
      <c r="V389" s="8" t="s">
        <v>13</v>
      </c>
      <c r="W389" s="8" t="s">
        <v>12</v>
      </c>
      <c r="X389" s="8" t="s">
        <v>11</v>
      </c>
      <c r="Y389" s="8" t="s">
        <v>267</v>
      </c>
      <c r="Z389" s="8" t="s">
        <v>266</v>
      </c>
      <c r="AA389" s="8" t="s">
        <v>214</v>
      </c>
      <c r="AB389" s="8" t="s">
        <v>7</v>
      </c>
      <c r="AC389" s="8" t="s">
        <v>277</v>
      </c>
      <c r="AD389" s="9" t="s">
        <v>276</v>
      </c>
      <c r="AE389" s="8" t="s">
        <v>275</v>
      </c>
      <c r="AF389" s="8" t="s">
        <v>35</v>
      </c>
      <c r="AG389" s="8">
        <f>AH389+AI389+AJ389+AK389</f>
        <v>0.237404</v>
      </c>
      <c r="AH389" s="8">
        <f>AM389/AL389</f>
        <v>0.237404</v>
      </c>
      <c r="AI389" s="8">
        <f>AN389/AL389</f>
        <v>0</v>
      </c>
      <c r="AJ389" s="8">
        <f>AO389/AL389</f>
        <v>0</v>
      </c>
      <c r="AK389" s="8">
        <f>AP389/AL389</f>
        <v>0</v>
      </c>
      <c r="AL389" s="8">
        <v>34000000</v>
      </c>
      <c r="AM389" s="8">
        <v>8071736</v>
      </c>
      <c r="AN389" s="8">
        <v>0</v>
      </c>
      <c r="AO389" s="8">
        <v>0</v>
      </c>
      <c r="AP389" s="8">
        <v>0</v>
      </c>
      <c r="AQ389" s="8">
        <v>8071736</v>
      </c>
      <c r="AR389" s="8" t="s">
        <v>2</v>
      </c>
      <c r="AS389" s="8" t="s">
        <v>226</v>
      </c>
      <c r="AT389" s="8" t="s">
        <v>225</v>
      </c>
      <c r="AU389" s="6"/>
      <c r="AV389" s="6"/>
      <c r="AW389" s="6"/>
      <c r="AX389" s="6"/>
      <c r="AY389" s="6"/>
      <c r="AZ389" s="6"/>
      <c r="BA389" s="7" t="e">
        <f>AZ389/AO389</f>
        <v>#DIV/0!</v>
      </c>
      <c r="BB389" s="6"/>
      <c r="BC389" s="6"/>
      <c r="BD389" s="6"/>
      <c r="BE389" s="6"/>
      <c r="BF389" s="7" t="e">
        <f>BE389/AJ389</f>
        <v>#DIV/0!</v>
      </c>
      <c r="BG389" s="6"/>
      <c r="BH389" s="6"/>
      <c r="BI389" s="6"/>
      <c r="BJ389" s="6"/>
      <c r="BK389" s="6"/>
      <c r="BL389" s="6"/>
    </row>
    <row r="390" spans="1:64" s="5" customFormat="1" ht="96.6" x14ac:dyDescent="0.3">
      <c r="A390" s="8" t="s">
        <v>34</v>
      </c>
      <c r="B390" s="8" t="s">
        <v>33</v>
      </c>
      <c r="C390" s="8" t="s">
        <v>32</v>
      </c>
      <c r="D390" s="10" t="s">
        <v>274</v>
      </c>
      <c r="E390" s="8" t="s">
        <v>30</v>
      </c>
      <c r="F390" s="9" t="s">
        <v>29</v>
      </c>
      <c r="G390" s="8" t="s">
        <v>28</v>
      </c>
      <c r="H390" s="8" t="s">
        <v>27</v>
      </c>
      <c r="I390" s="8" t="s">
        <v>26</v>
      </c>
      <c r="J390" s="8" t="s">
        <v>273</v>
      </c>
      <c r="K390" s="8" t="s">
        <v>272</v>
      </c>
      <c r="L390" s="8" t="s">
        <v>271</v>
      </c>
      <c r="M390" s="8" t="s">
        <v>22</v>
      </c>
      <c r="N390" s="8" t="s">
        <v>270</v>
      </c>
      <c r="O390" s="8" t="s">
        <v>20</v>
      </c>
      <c r="P390" s="8" t="s">
        <v>19</v>
      </c>
      <c r="Q390" s="8" t="s">
        <v>269</v>
      </c>
      <c r="R390" s="8" t="s">
        <v>268</v>
      </c>
      <c r="S390" s="8" t="s">
        <v>16</v>
      </c>
      <c r="T390" s="8" t="s">
        <v>15</v>
      </c>
      <c r="U390" s="8" t="s">
        <v>14</v>
      </c>
      <c r="V390" s="8" t="s">
        <v>13</v>
      </c>
      <c r="W390" s="8" t="s">
        <v>12</v>
      </c>
      <c r="X390" s="8" t="s">
        <v>11</v>
      </c>
      <c r="Y390" s="8" t="s">
        <v>267</v>
      </c>
      <c r="Z390" s="8" t="s">
        <v>266</v>
      </c>
      <c r="AA390" s="8" t="s">
        <v>265</v>
      </c>
      <c r="AB390" s="8" t="s">
        <v>7</v>
      </c>
      <c r="AC390" s="8" t="s">
        <v>264</v>
      </c>
      <c r="AD390" s="9" t="s">
        <v>263</v>
      </c>
      <c r="AE390" s="8" t="s">
        <v>262</v>
      </c>
      <c r="AF390" s="8" t="s">
        <v>35</v>
      </c>
      <c r="AG390" s="8">
        <f>AH390+AI390+AJ390+AK390</f>
        <v>0.33121019108280253</v>
      </c>
      <c r="AH390" s="8">
        <f>AM390/AL390</f>
        <v>0.33121019108280253</v>
      </c>
      <c r="AI390" s="8">
        <f>AN390/AL390</f>
        <v>0</v>
      </c>
      <c r="AJ390" s="8">
        <f>AO390/AL390</f>
        <v>0</v>
      </c>
      <c r="AK390" s="8">
        <f>AP390/AL390</f>
        <v>0</v>
      </c>
      <c r="AL390" s="8">
        <v>15700000</v>
      </c>
      <c r="AM390" s="8">
        <v>5200000</v>
      </c>
      <c r="AN390" s="8">
        <v>0</v>
      </c>
      <c r="AO390" s="8">
        <v>0</v>
      </c>
      <c r="AP390" s="8">
        <v>0</v>
      </c>
      <c r="AQ390" s="8">
        <v>5200000</v>
      </c>
      <c r="AR390" s="8" t="s">
        <v>261</v>
      </c>
      <c r="AS390" s="8" t="s">
        <v>1</v>
      </c>
      <c r="AT390" s="8" t="s">
        <v>0</v>
      </c>
      <c r="AU390" s="6"/>
      <c r="AV390" s="6"/>
      <c r="AW390" s="6"/>
      <c r="AX390" s="6"/>
      <c r="AY390" s="6"/>
      <c r="AZ390" s="6"/>
      <c r="BA390" s="7" t="e">
        <f>AZ390/AO390</f>
        <v>#DIV/0!</v>
      </c>
      <c r="BB390" s="6"/>
      <c r="BC390" s="6"/>
      <c r="BD390" s="6"/>
      <c r="BE390" s="6"/>
      <c r="BF390" s="7" t="e">
        <f>BE390/AJ390</f>
        <v>#DIV/0!</v>
      </c>
      <c r="BG390" s="6"/>
      <c r="BH390" s="6"/>
      <c r="BI390" s="6"/>
      <c r="BJ390" s="6"/>
      <c r="BK390" s="6"/>
      <c r="BL390" s="6"/>
    </row>
    <row r="391" spans="1:64" s="5" customFormat="1" ht="69" x14ac:dyDescent="0.3">
      <c r="A391" s="8" t="s">
        <v>34</v>
      </c>
      <c r="B391" s="8" t="s">
        <v>33</v>
      </c>
      <c r="C391" s="8" t="s">
        <v>32</v>
      </c>
      <c r="D391" s="10" t="s">
        <v>260</v>
      </c>
      <c r="E391" s="8" t="s">
        <v>30</v>
      </c>
      <c r="F391" s="9" t="s">
        <v>29</v>
      </c>
      <c r="G391" s="8" t="s">
        <v>28</v>
      </c>
      <c r="H391" s="8" t="s">
        <v>27</v>
      </c>
      <c r="I391" s="8" t="s">
        <v>26</v>
      </c>
      <c r="J391" s="8" t="s">
        <v>218</v>
      </c>
      <c r="K391" s="8" t="s">
        <v>217</v>
      </c>
      <c r="L391" s="8" t="s">
        <v>216</v>
      </c>
      <c r="M391" s="8" t="s">
        <v>22</v>
      </c>
      <c r="N391" s="8" t="s">
        <v>236</v>
      </c>
      <c r="O391" s="8" t="s">
        <v>235</v>
      </c>
      <c r="P391" s="8" t="s">
        <v>234</v>
      </c>
      <c r="Q391" s="8" t="s">
        <v>233</v>
      </c>
      <c r="R391" s="8" t="s">
        <v>232</v>
      </c>
      <c r="S391" s="8" t="s">
        <v>16</v>
      </c>
      <c r="T391" s="8" t="s">
        <v>15</v>
      </c>
      <c r="U391" s="8" t="s">
        <v>14</v>
      </c>
      <c r="V391" s="8" t="s">
        <v>13</v>
      </c>
      <c r="W391" s="8" t="s">
        <v>12</v>
      </c>
      <c r="X391" s="8" t="s">
        <v>11</v>
      </c>
      <c r="Y391" s="8" t="s">
        <v>215</v>
      </c>
      <c r="Z391" s="8" t="s">
        <v>9</v>
      </c>
      <c r="AA391" s="8" t="s">
        <v>231</v>
      </c>
      <c r="AB391" s="8" t="s">
        <v>7</v>
      </c>
      <c r="AC391" s="8" t="s">
        <v>259</v>
      </c>
      <c r="AD391" s="9" t="s">
        <v>258</v>
      </c>
      <c r="AE391" s="8" t="s">
        <v>257</v>
      </c>
      <c r="AF391" s="8" t="s">
        <v>98</v>
      </c>
      <c r="AG391" s="8">
        <f>AH391+AI391+AJ391+AK391</f>
        <v>646.0363636363636</v>
      </c>
      <c r="AH391" s="8">
        <f>AM391/AL391</f>
        <v>319.93448484848483</v>
      </c>
      <c r="AI391" s="8">
        <f>AN391/AL391</f>
        <v>0</v>
      </c>
      <c r="AJ391" s="8">
        <f>AO391/AL391</f>
        <v>326.10187878787877</v>
      </c>
      <c r="AK391" s="8">
        <f>AP391/AL391</f>
        <v>0</v>
      </c>
      <c r="AL391" s="8">
        <v>33000</v>
      </c>
      <c r="AM391" s="8">
        <v>10557838</v>
      </c>
      <c r="AN391" s="8">
        <v>0</v>
      </c>
      <c r="AO391" s="8">
        <v>10761362</v>
      </c>
      <c r="AP391" s="8">
        <v>0</v>
      </c>
      <c r="AQ391" s="8">
        <v>7650000</v>
      </c>
      <c r="AR391" s="8" t="s">
        <v>227</v>
      </c>
      <c r="AS391" s="8" t="s">
        <v>226</v>
      </c>
      <c r="AT391" s="8" t="s">
        <v>225</v>
      </c>
      <c r="AU391" s="6"/>
      <c r="AV391" s="6"/>
      <c r="AW391" s="6"/>
      <c r="AX391" s="6"/>
      <c r="AY391" s="6"/>
      <c r="AZ391" s="6"/>
      <c r="BA391" s="7">
        <f>AZ391/AO391</f>
        <v>0</v>
      </c>
      <c r="BB391" s="6"/>
      <c r="BC391" s="6"/>
      <c r="BD391" s="6"/>
      <c r="BE391" s="6"/>
      <c r="BF391" s="7">
        <f>BE391/AJ391</f>
        <v>0</v>
      </c>
      <c r="BG391" s="6"/>
      <c r="BH391" s="6"/>
      <c r="BI391" s="6"/>
      <c r="BJ391" s="6"/>
      <c r="BK391" s="6"/>
      <c r="BL391" s="6"/>
    </row>
    <row r="392" spans="1:64" s="5" customFormat="1" ht="55.2" x14ac:dyDescent="0.3">
      <c r="A392" s="8" t="s">
        <v>34</v>
      </c>
      <c r="B392" s="8" t="s">
        <v>33</v>
      </c>
      <c r="C392" s="8" t="s">
        <v>32</v>
      </c>
      <c r="D392" s="10" t="s">
        <v>256</v>
      </c>
      <c r="E392" s="8" t="s">
        <v>30</v>
      </c>
      <c r="F392" s="9" t="s">
        <v>29</v>
      </c>
      <c r="G392" s="8" t="s">
        <v>28</v>
      </c>
      <c r="H392" s="8" t="s">
        <v>27</v>
      </c>
      <c r="I392" s="8" t="s">
        <v>26</v>
      </c>
      <c r="J392" s="8" t="s">
        <v>218</v>
      </c>
      <c r="K392" s="8" t="s">
        <v>217</v>
      </c>
      <c r="L392" s="8" t="s">
        <v>216</v>
      </c>
      <c r="M392" s="8" t="s">
        <v>22</v>
      </c>
      <c r="N392" s="8" t="s">
        <v>236</v>
      </c>
      <c r="O392" s="8" t="s">
        <v>235</v>
      </c>
      <c r="P392" s="8" t="s">
        <v>234</v>
      </c>
      <c r="Q392" s="8" t="s">
        <v>233</v>
      </c>
      <c r="R392" s="8" t="s">
        <v>232</v>
      </c>
      <c r="S392" s="8" t="s">
        <v>16</v>
      </c>
      <c r="T392" s="8" t="s">
        <v>15</v>
      </c>
      <c r="U392" s="8" t="s">
        <v>14</v>
      </c>
      <c r="V392" s="8" t="s">
        <v>13</v>
      </c>
      <c r="W392" s="8" t="s">
        <v>12</v>
      </c>
      <c r="X392" s="8" t="s">
        <v>11</v>
      </c>
      <c r="Y392" s="8" t="s">
        <v>215</v>
      </c>
      <c r="Z392" s="8" t="s">
        <v>9</v>
      </c>
      <c r="AA392" s="8" t="s">
        <v>231</v>
      </c>
      <c r="AB392" s="8" t="s">
        <v>7</v>
      </c>
      <c r="AC392" s="8" t="s">
        <v>255</v>
      </c>
      <c r="AD392" s="9" t="s">
        <v>254</v>
      </c>
      <c r="AE392" s="8" t="s">
        <v>253</v>
      </c>
      <c r="AF392" s="8" t="s">
        <v>98</v>
      </c>
      <c r="AG392" s="8">
        <f>AH392+AI392+AJ392+AK392</f>
        <v>18.853375</v>
      </c>
      <c r="AH392" s="8">
        <f>AM392/AL392</f>
        <v>3.9885101351351353</v>
      </c>
      <c r="AI392" s="8">
        <f>AN392/AL392</f>
        <v>0</v>
      </c>
      <c r="AJ392" s="8">
        <f>AO392/AL392</f>
        <v>8.1081081081081088</v>
      </c>
      <c r="AK392" s="8">
        <f>AP392/AL392</f>
        <v>6.756756756756757</v>
      </c>
      <c r="AL392" s="8">
        <v>1480000</v>
      </c>
      <c r="AM392" s="8">
        <v>5902995</v>
      </c>
      <c r="AN392" s="8">
        <v>0</v>
      </c>
      <c r="AO392" s="8">
        <v>12000000</v>
      </c>
      <c r="AP392" s="8">
        <v>10000000</v>
      </c>
      <c r="AQ392" s="8">
        <v>25902995</v>
      </c>
      <c r="AR392" s="8" t="s">
        <v>227</v>
      </c>
      <c r="AS392" s="8" t="s">
        <v>226</v>
      </c>
      <c r="AT392" s="8" t="s">
        <v>225</v>
      </c>
      <c r="AU392" s="6"/>
      <c r="AV392" s="6"/>
      <c r="AW392" s="6"/>
      <c r="AX392" s="6"/>
      <c r="AY392" s="6"/>
      <c r="AZ392" s="6"/>
      <c r="BA392" s="7">
        <f>AZ392/AO392</f>
        <v>0</v>
      </c>
      <c r="BB392" s="6"/>
      <c r="BC392" s="6"/>
      <c r="BD392" s="6"/>
      <c r="BE392" s="6"/>
      <c r="BF392" s="7">
        <f>BE392/AJ392</f>
        <v>0</v>
      </c>
      <c r="BG392" s="6"/>
      <c r="BH392" s="6"/>
      <c r="BI392" s="6"/>
      <c r="BJ392" s="6"/>
      <c r="BK392" s="6"/>
      <c r="BL392" s="6"/>
    </row>
    <row r="393" spans="1:64" s="5" customFormat="1" ht="55.2" x14ac:dyDescent="0.3">
      <c r="A393" s="8" t="s">
        <v>34</v>
      </c>
      <c r="B393" s="8" t="s">
        <v>33</v>
      </c>
      <c r="C393" s="8" t="s">
        <v>32</v>
      </c>
      <c r="D393" s="10" t="s">
        <v>252</v>
      </c>
      <c r="E393" s="8" t="s">
        <v>30</v>
      </c>
      <c r="F393" s="9" t="s">
        <v>29</v>
      </c>
      <c r="G393" s="8" t="s">
        <v>28</v>
      </c>
      <c r="H393" s="8" t="s">
        <v>27</v>
      </c>
      <c r="I393" s="8" t="s">
        <v>26</v>
      </c>
      <c r="J393" s="8" t="s">
        <v>218</v>
      </c>
      <c r="K393" s="8" t="s">
        <v>217</v>
      </c>
      <c r="L393" s="8" t="s">
        <v>216</v>
      </c>
      <c r="M393" s="8" t="s">
        <v>22</v>
      </c>
      <c r="N393" s="8" t="s">
        <v>236</v>
      </c>
      <c r="O393" s="8" t="s">
        <v>235</v>
      </c>
      <c r="P393" s="8" t="s">
        <v>234</v>
      </c>
      <c r="Q393" s="8" t="s">
        <v>233</v>
      </c>
      <c r="R393" s="8" t="s">
        <v>232</v>
      </c>
      <c r="S393" s="8" t="s">
        <v>16</v>
      </c>
      <c r="T393" s="8" t="s">
        <v>15</v>
      </c>
      <c r="U393" s="8" t="s">
        <v>14</v>
      </c>
      <c r="V393" s="8" t="s">
        <v>13</v>
      </c>
      <c r="W393" s="8" t="s">
        <v>12</v>
      </c>
      <c r="X393" s="8" t="s">
        <v>11</v>
      </c>
      <c r="Y393" s="8" t="s">
        <v>215</v>
      </c>
      <c r="Z393" s="8" t="s">
        <v>9</v>
      </c>
      <c r="AA393" s="8" t="s">
        <v>231</v>
      </c>
      <c r="AB393" s="8" t="s">
        <v>7</v>
      </c>
      <c r="AC393" s="8" t="s">
        <v>251</v>
      </c>
      <c r="AD393" s="9" t="s">
        <v>250</v>
      </c>
      <c r="AE393" s="8" t="s">
        <v>249</v>
      </c>
      <c r="AF393" s="8" t="s">
        <v>98</v>
      </c>
      <c r="AG393" s="8">
        <f>AH393+AI393+AJ393+AK393</f>
        <v>0.99005825242718448</v>
      </c>
      <c r="AH393" s="8">
        <f>AM393/AL393</f>
        <v>0</v>
      </c>
      <c r="AI393" s="8">
        <f>AN393/AL393</f>
        <v>0.32621359223300972</v>
      </c>
      <c r="AJ393" s="8">
        <f>AO393/AL393</f>
        <v>0.66384466019417476</v>
      </c>
      <c r="AK393" s="8">
        <f>AP393/AL393</f>
        <v>0</v>
      </c>
      <c r="AL393" s="8">
        <v>2575000</v>
      </c>
      <c r="AM393" s="8">
        <v>0</v>
      </c>
      <c r="AN393" s="8">
        <v>840000</v>
      </c>
      <c r="AO393" s="8">
        <v>1709400</v>
      </c>
      <c r="AP393" s="8">
        <v>0</v>
      </c>
      <c r="AQ393" s="8">
        <v>2549400</v>
      </c>
      <c r="AR393" s="8" t="s">
        <v>227</v>
      </c>
      <c r="AS393" s="8" t="s">
        <v>226</v>
      </c>
      <c r="AT393" s="8" t="s">
        <v>225</v>
      </c>
      <c r="AU393" s="6"/>
      <c r="AV393" s="6"/>
      <c r="AW393" s="6"/>
      <c r="AX393" s="6"/>
      <c r="AY393" s="6"/>
      <c r="AZ393" s="6"/>
      <c r="BA393" s="7">
        <f>AZ393/AO393</f>
        <v>0</v>
      </c>
      <c r="BB393" s="6"/>
      <c r="BC393" s="6"/>
      <c r="BD393" s="6"/>
      <c r="BE393" s="6"/>
      <c r="BF393" s="7">
        <f>BE393/AJ393</f>
        <v>0</v>
      </c>
      <c r="BG393" s="6"/>
      <c r="BH393" s="6"/>
      <c r="BI393" s="6"/>
      <c r="BJ393" s="6"/>
      <c r="BK393" s="6"/>
      <c r="BL393" s="6"/>
    </row>
    <row r="394" spans="1:64" s="5" customFormat="1" ht="55.2" x14ac:dyDescent="0.3">
      <c r="A394" s="8" t="s">
        <v>34</v>
      </c>
      <c r="B394" s="8" t="s">
        <v>33</v>
      </c>
      <c r="C394" s="8" t="s">
        <v>32</v>
      </c>
      <c r="D394" s="10" t="s">
        <v>248</v>
      </c>
      <c r="E394" s="8" t="s">
        <v>30</v>
      </c>
      <c r="F394" s="9" t="s">
        <v>29</v>
      </c>
      <c r="G394" s="8" t="s">
        <v>28</v>
      </c>
      <c r="H394" s="8" t="s">
        <v>27</v>
      </c>
      <c r="I394" s="8" t="s">
        <v>26</v>
      </c>
      <c r="J394" s="8" t="s">
        <v>218</v>
      </c>
      <c r="K394" s="8" t="s">
        <v>217</v>
      </c>
      <c r="L394" s="8" t="s">
        <v>216</v>
      </c>
      <c r="M394" s="8" t="s">
        <v>22</v>
      </c>
      <c r="N394" s="8" t="s">
        <v>236</v>
      </c>
      <c r="O394" s="8" t="s">
        <v>235</v>
      </c>
      <c r="P394" s="8" t="s">
        <v>234</v>
      </c>
      <c r="Q394" s="8" t="s">
        <v>233</v>
      </c>
      <c r="R394" s="8" t="s">
        <v>232</v>
      </c>
      <c r="S394" s="8" t="s">
        <v>16</v>
      </c>
      <c r="T394" s="8" t="s">
        <v>15</v>
      </c>
      <c r="U394" s="8" t="s">
        <v>14</v>
      </c>
      <c r="V394" s="8" t="s">
        <v>13</v>
      </c>
      <c r="W394" s="8" t="s">
        <v>12</v>
      </c>
      <c r="X394" s="8" t="s">
        <v>11</v>
      </c>
      <c r="Y394" s="8" t="s">
        <v>215</v>
      </c>
      <c r="Z394" s="8" t="s">
        <v>9</v>
      </c>
      <c r="AA394" s="8" t="s">
        <v>231</v>
      </c>
      <c r="AB394" s="8" t="s">
        <v>7</v>
      </c>
      <c r="AC394" s="8" t="s">
        <v>247</v>
      </c>
      <c r="AD394" s="9" t="s">
        <v>246</v>
      </c>
      <c r="AE394" s="8" t="s">
        <v>245</v>
      </c>
      <c r="AF394" s="8" t="s">
        <v>244</v>
      </c>
      <c r="AG394" s="8">
        <f>AH394+AI394+AJ394+AK394</f>
        <v>3.3333333333333335</v>
      </c>
      <c r="AH394" s="8">
        <f>AM394/AL394</f>
        <v>0</v>
      </c>
      <c r="AI394" s="8">
        <f>AN394/AL394</f>
        <v>0</v>
      </c>
      <c r="AJ394" s="8">
        <f>AO394/AL394</f>
        <v>1.6666666666666667</v>
      </c>
      <c r="AK394" s="8">
        <f>AP394/AL394</f>
        <v>1.6666666666666667</v>
      </c>
      <c r="AL394" s="8">
        <v>1800000</v>
      </c>
      <c r="AM394" s="8">
        <v>0</v>
      </c>
      <c r="AN394" s="8">
        <v>0</v>
      </c>
      <c r="AO394" s="8">
        <v>3000000</v>
      </c>
      <c r="AP394" s="8">
        <v>3000000</v>
      </c>
      <c r="AQ394" s="8">
        <v>6000000</v>
      </c>
      <c r="AR394" s="8" t="s">
        <v>243</v>
      </c>
      <c r="AS394" s="8" t="s">
        <v>226</v>
      </c>
      <c r="AT394" s="8" t="s">
        <v>225</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69" x14ac:dyDescent="0.3">
      <c r="A395" s="8" t="s">
        <v>34</v>
      </c>
      <c r="B395" s="8" t="s">
        <v>33</v>
      </c>
      <c r="C395" s="8" t="s">
        <v>32</v>
      </c>
      <c r="D395" s="10" t="s">
        <v>242</v>
      </c>
      <c r="E395" s="8" t="s">
        <v>30</v>
      </c>
      <c r="F395" s="9" t="s">
        <v>29</v>
      </c>
      <c r="G395" s="8" t="s">
        <v>28</v>
      </c>
      <c r="H395" s="8" t="s">
        <v>27</v>
      </c>
      <c r="I395" s="8" t="s">
        <v>26</v>
      </c>
      <c r="J395" s="8" t="s">
        <v>218</v>
      </c>
      <c r="K395" s="8" t="s">
        <v>217</v>
      </c>
      <c r="L395" s="8" t="s">
        <v>216</v>
      </c>
      <c r="M395" s="8" t="s">
        <v>22</v>
      </c>
      <c r="N395" s="8" t="s">
        <v>236</v>
      </c>
      <c r="O395" s="8" t="s">
        <v>235</v>
      </c>
      <c r="P395" s="8" t="s">
        <v>234</v>
      </c>
      <c r="Q395" s="8" t="s">
        <v>233</v>
      </c>
      <c r="R395" s="8" t="s">
        <v>232</v>
      </c>
      <c r="S395" s="8" t="s">
        <v>16</v>
      </c>
      <c r="T395" s="8" t="s">
        <v>15</v>
      </c>
      <c r="U395" s="8" t="s">
        <v>14</v>
      </c>
      <c r="V395" s="8" t="s">
        <v>13</v>
      </c>
      <c r="W395" s="8" t="s">
        <v>12</v>
      </c>
      <c r="X395" s="8" t="s">
        <v>11</v>
      </c>
      <c r="Y395" s="8" t="s">
        <v>215</v>
      </c>
      <c r="Z395" s="8" t="s">
        <v>9</v>
      </c>
      <c r="AA395" s="8" t="s">
        <v>231</v>
      </c>
      <c r="AB395" s="8" t="s">
        <v>7</v>
      </c>
      <c r="AC395" s="8" t="s">
        <v>241</v>
      </c>
      <c r="AD395" s="9" t="s">
        <v>240</v>
      </c>
      <c r="AE395" s="8" t="s">
        <v>239</v>
      </c>
      <c r="AF395" s="8" t="s">
        <v>238</v>
      </c>
      <c r="AG395" s="8">
        <f>AH395+AI395+AJ395+AK395</f>
        <v>0.99929641693811078</v>
      </c>
      <c r="AH395" s="8">
        <f>AM395/AL395</f>
        <v>0</v>
      </c>
      <c r="AI395" s="8">
        <f>AN395/AL395</f>
        <v>0.99929641693811078</v>
      </c>
      <c r="AJ395" s="8">
        <f>AO395/AL395</f>
        <v>0</v>
      </c>
      <c r="AK395" s="8">
        <f>AP395/AL395</f>
        <v>0</v>
      </c>
      <c r="AL395" s="8">
        <v>15350000</v>
      </c>
      <c r="AM395" s="8">
        <v>0</v>
      </c>
      <c r="AN395" s="8">
        <v>15339200</v>
      </c>
      <c r="AO395" s="8"/>
      <c r="AP395" s="8">
        <v>0</v>
      </c>
      <c r="AQ395" s="8">
        <v>19818400</v>
      </c>
      <c r="AR395" s="8" t="s">
        <v>227</v>
      </c>
      <c r="AS395" s="8" t="s">
        <v>226</v>
      </c>
      <c r="AT395" s="8" t="s">
        <v>225</v>
      </c>
      <c r="AU395" s="6"/>
      <c r="AV395" s="6"/>
      <c r="AW395" s="6"/>
      <c r="AX395" s="6"/>
      <c r="AY395" s="6"/>
      <c r="AZ395" s="6"/>
      <c r="BA395" s="7" t="e">
        <f>AZ395/AO395</f>
        <v>#DIV/0!</v>
      </c>
      <c r="BB395" s="6"/>
      <c r="BC395" s="6"/>
      <c r="BD395" s="6"/>
      <c r="BE395" s="6"/>
      <c r="BF395" s="7" t="e">
        <f>BE395/AJ395</f>
        <v>#DIV/0!</v>
      </c>
      <c r="BG395" s="6"/>
      <c r="BH395" s="6"/>
      <c r="BI395" s="6"/>
      <c r="BJ395" s="6"/>
      <c r="BK395" s="6"/>
      <c r="BL395" s="6"/>
    </row>
    <row r="396" spans="1:64" s="5" customFormat="1" ht="55.2" x14ac:dyDescent="0.3">
      <c r="A396" s="8" t="s">
        <v>34</v>
      </c>
      <c r="B396" s="8" t="s">
        <v>33</v>
      </c>
      <c r="C396" s="8" t="s">
        <v>32</v>
      </c>
      <c r="D396" s="10" t="s">
        <v>237</v>
      </c>
      <c r="E396" s="8" t="s">
        <v>30</v>
      </c>
      <c r="F396" s="9" t="s">
        <v>29</v>
      </c>
      <c r="G396" s="8" t="s">
        <v>28</v>
      </c>
      <c r="H396" s="8" t="s">
        <v>27</v>
      </c>
      <c r="I396" s="8" t="s">
        <v>26</v>
      </c>
      <c r="J396" s="8" t="s">
        <v>218</v>
      </c>
      <c r="K396" s="8" t="s">
        <v>217</v>
      </c>
      <c r="L396" s="8" t="s">
        <v>216</v>
      </c>
      <c r="M396" s="8" t="s">
        <v>22</v>
      </c>
      <c r="N396" s="8" t="s">
        <v>236</v>
      </c>
      <c r="O396" s="8" t="s">
        <v>235</v>
      </c>
      <c r="P396" s="8" t="s">
        <v>234</v>
      </c>
      <c r="Q396" s="8" t="s">
        <v>233</v>
      </c>
      <c r="R396" s="8" t="s">
        <v>232</v>
      </c>
      <c r="S396" s="8" t="s">
        <v>16</v>
      </c>
      <c r="T396" s="8" t="s">
        <v>15</v>
      </c>
      <c r="U396" s="8" t="s">
        <v>14</v>
      </c>
      <c r="V396" s="8" t="s">
        <v>13</v>
      </c>
      <c r="W396" s="8" t="s">
        <v>12</v>
      </c>
      <c r="X396" s="8" t="s">
        <v>11</v>
      </c>
      <c r="Y396" s="8" t="s">
        <v>215</v>
      </c>
      <c r="Z396" s="8" t="s">
        <v>9</v>
      </c>
      <c r="AA396" s="8" t="s">
        <v>231</v>
      </c>
      <c r="AB396" s="8" t="s">
        <v>7</v>
      </c>
      <c r="AC396" s="8" t="s">
        <v>230</v>
      </c>
      <c r="AD396" s="9" t="s">
        <v>229</v>
      </c>
      <c r="AE396" s="8" t="s">
        <v>228</v>
      </c>
      <c r="AF396" s="8" t="s">
        <v>98</v>
      </c>
      <c r="AG396" s="8">
        <f>AH396+AI396+AJ396+AK396</f>
        <v>0</v>
      </c>
      <c r="AH396" s="8">
        <f>AM396/AL396</f>
        <v>0</v>
      </c>
      <c r="AI396" s="8">
        <f>AN396/AL396</f>
        <v>0</v>
      </c>
      <c r="AJ396" s="8">
        <f>AO396/AL396</f>
        <v>0</v>
      </c>
      <c r="AK396" s="8">
        <f>AP396/AL396</f>
        <v>0</v>
      </c>
      <c r="AL396" s="8">
        <v>11190000</v>
      </c>
      <c r="AM396" s="8">
        <v>0</v>
      </c>
      <c r="AN396" s="8">
        <v>0</v>
      </c>
      <c r="AO396" s="8">
        <v>0</v>
      </c>
      <c r="AP396" s="8"/>
      <c r="AQ396" s="8">
        <v>11190000</v>
      </c>
      <c r="AR396" s="8" t="s">
        <v>227</v>
      </c>
      <c r="AS396" s="8" t="s">
        <v>226</v>
      </c>
      <c r="AT396" s="8" t="s">
        <v>225</v>
      </c>
      <c r="AU396" s="6"/>
      <c r="AV396" s="6"/>
      <c r="AW396" s="6"/>
      <c r="AX396" s="6"/>
      <c r="AY396" s="6"/>
      <c r="AZ396" s="6"/>
      <c r="BA396" s="7" t="e">
        <f>AZ396/AO396</f>
        <v>#DIV/0!</v>
      </c>
      <c r="BB396" s="6"/>
      <c r="BC396" s="6"/>
      <c r="BD396" s="6"/>
      <c r="BE396" s="6"/>
      <c r="BF396" s="7" t="e">
        <f>BE396/AJ396</f>
        <v>#DIV/0!</v>
      </c>
      <c r="BG396" s="6"/>
      <c r="BH396" s="6"/>
      <c r="BI396" s="6"/>
      <c r="BJ396" s="6"/>
      <c r="BK396" s="6"/>
      <c r="BL396" s="6"/>
    </row>
    <row r="397" spans="1:64" s="5" customFormat="1" ht="55.2" x14ac:dyDescent="0.3">
      <c r="A397" s="11" t="s">
        <v>34</v>
      </c>
      <c r="B397" s="11" t="s">
        <v>33</v>
      </c>
      <c r="C397" s="11" t="s">
        <v>32</v>
      </c>
      <c r="D397" s="10" t="s">
        <v>224</v>
      </c>
      <c r="E397" s="11" t="s">
        <v>30</v>
      </c>
      <c r="F397" s="9" t="s">
        <v>29</v>
      </c>
      <c r="G397" s="11" t="s">
        <v>28</v>
      </c>
      <c r="H397" s="11" t="s">
        <v>27</v>
      </c>
      <c r="I397" s="11" t="s">
        <v>26</v>
      </c>
      <c r="J397" s="11" t="s">
        <v>218</v>
      </c>
      <c r="K397" s="11" t="s">
        <v>217</v>
      </c>
      <c r="L397" s="11" t="s">
        <v>216</v>
      </c>
      <c r="M397" s="11" t="s">
        <v>22</v>
      </c>
      <c r="N397" s="11" t="s">
        <v>107</v>
      </c>
      <c r="O397" s="11" t="s">
        <v>20</v>
      </c>
      <c r="P397" s="11" t="s">
        <v>19</v>
      </c>
      <c r="Q397" s="11" t="s">
        <v>106</v>
      </c>
      <c r="R397" s="11" t="s">
        <v>105</v>
      </c>
      <c r="S397" s="11" t="s">
        <v>16</v>
      </c>
      <c r="T397" s="11" t="s">
        <v>15</v>
      </c>
      <c r="U397" s="11" t="s">
        <v>14</v>
      </c>
      <c r="V397" s="11" t="s">
        <v>13</v>
      </c>
      <c r="W397" s="11" t="s">
        <v>12</v>
      </c>
      <c r="X397" s="11" t="s">
        <v>11</v>
      </c>
      <c r="Y397" s="11" t="s">
        <v>215</v>
      </c>
      <c r="Z397" s="11" t="s">
        <v>9</v>
      </c>
      <c r="AA397" s="11" t="s">
        <v>214</v>
      </c>
      <c r="AB397" s="11" t="s">
        <v>7</v>
      </c>
      <c r="AC397" s="11" t="s">
        <v>223</v>
      </c>
      <c r="AD397" s="9" t="s">
        <v>222</v>
      </c>
      <c r="AE397" s="8" t="s">
        <v>221</v>
      </c>
      <c r="AF397" s="8" t="s">
        <v>220</v>
      </c>
      <c r="AG397" s="11">
        <f>AH397+AI397+AJ397+AK397</f>
        <v>4.1637212012451741</v>
      </c>
      <c r="AH397" s="11">
        <f>AM397/AL397</f>
        <v>2.2563566666666666</v>
      </c>
      <c r="AI397" s="11">
        <f>AN397/AL397</f>
        <v>0</v>
      </c>
      <c r="AJ397" s="11">
        <f>AO397/AL397</f>
        <v>0.90736453457850774</v>
      </c>
      <c r="AK397" s="11">
        <f>AP397/AL397</f>
        <v>1</v>
      </c>
      <c r="AL397" s="11">
        <v>3900000</v>
      </c>
      <c r="AM397" s="11">
        <v>8799791</v>
      </c>
      <c r="AN397" s="11">
        <v>0</v>
      </c>
      <c r="AO397" s="11">
        <v>3538721.6848561801</v>
      </c>
      <c r="AP397" s="11">
        <v>3900000</v>
      </c>
      <c r="AQ397" s="11">
        <v>15738512.68485618</v>
      </c>
      <c r="AR397" s="11" t="s">
        <v>2</v>
      </c>
      <c r="AS397" s="11" t="s">
        <v>1</v>
      </c>
      <c r="AT397" s="11" t="s">
        <v>0</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55.2" x14ac:dyDescent="0.3">
      <c r="A398" s="11" t="s">
        <v>34</v>
      </c>
      <c r="B398" s="11" t="s">
        <v>33</v>
      </c>
      <c r="C398" s="11" t="s">
        <v>32</v>
      </c>
      <c r="D398" s="10" t="s">
        <v>219</v>
      </c>
      <c r="E398" s="11" t="s">
        <v>30</v>
      </c>
      <c r="F398" s="9" t="s">
        <v>29</v>
      </c>
      <c r="G398" s="11" t="s">
        <v>28</v>
      </c>
      <c r="H398" s="11" t="s">
        <v>27</v>
      </c>
      <c r="I398" s="11" t="s">
        <v>26</v>
      </c>
      <c r="J398" s="11" t="s">
        <v>218</v>
      </c>
      <c r="K398" s="11" t="s">
        <v>217</v>
      </c>
      <c r="L398" s="11" t="s">
        <v>216</v>
      </c>
      <c r="M398" s="11" t="s">
        <v>22</v>
      </c>
      <c r="N398" s="11" t="s">
        <v>107</v>
      </c>
      <c r="O398" s="11" t="s">
        <v>20</v>
      </c>
      <c r="P398" s="11" t="s">
        <v>19</v>
      </c>
      <c r="Q398" s="11" t="s">
        <v>106</v>
      </c>
      <c r="R398" s="11" t="s">
        <v>105</v>
      </c>
      <c r="S398" s="11" t="s">
        <v>16</v>
      </c>
      <c r="T398" s="11" t="s">
        <v>15</v>
      </c>
      <c r="U398" s="11" t="s">
        <v>14</v>
      </c>
      <c r="V398" s="11" t="s">
        <v>13</v>
      </c>
      <c r="W398" s="11" t="s">
        <v>12</v>
      </c>
      <c r="X398" s="11" t="s">
        <v>11</v>
      </c>
      <c r="Y398" s="11" t="s">
        <v>215</v>
      </c>
      <c r="Z398" s="11" t="s">
        <v>9</v>
      </c>
      <c r="AA398" s="11" t="s">
        <v>214</v>
      </c>
      <c r="AB398" s="11" t="s">
        <v>7</v>
      </c>
      <c r="AC398" s="11" t="s">
        <v>213</v>
      </c>
      <c r="AD398" s="9" t="s">
        <v>212</v>
      </c>
      <c r="AE398" s="8" t="s">
        <v>211</v>
      </c>
      <c r="AF398" s="8" t="s">
        <v>210</v>
      </c>
      <c r="AG398" s="11">
        <f>AH398+AI398+AJ398+AK398</f>
        <v>0.68344879999999997</v>
      </c>
      <c r="AH398" s="11">
        <f>AM398/AL398</f>
        <v>0.39994133333333332</v>
      </c>
      <c r="AI398" s="11">
        <f>AN398/AL398</f>
        <v>0</v>
      </c>
      <c r="AJ398" s="11">
        <f>AO398/AL398</f>
        <v>0.2</v>
      </c>
      <c r="AK398" s="11">
        <f>AP398/AL398</f>
        <v>8.3507466666666669E-2</v>
      </c>
      <c r="AL398" s="11">
        <v>15000000</v>
      </c>
      <c r="AM398" s="11">
        <v>5999120</v>
      </c>
      <c r="AN398" s="11">
        <v>0</v>
      </c>
      <c r="AO398" s="11">
        <v>3000000</v>
      </c>
      <c r="AP398" s="11">
        <v>1252612</v>
      </c>
      <c r="AQ398" s="11">
        <v>10251732</v>
      </c>
      <c r="AR398" s="11" t="s">
        <v>2</v>
      </c>
      <c r="AS398" s="11" t="s">
        <v>1</v>
      </c>
      <c r="AT398" s="11" t="s">
        <v>0</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82.8" x14ac:dyDescent="0.3">
      <c r="A399" s="11" t="s">
        <v>34</v>
      </c>
      <c r="B399" s="11" t="s">
        <v>33</v>
      </c>
      <c r="C399" s="11" t="s">
        <v>32</v>
      </c>
      <c r="D399" s="10" t="s">
        <v>209</v>
      </c>
      <c r="E399" s="11" t="s">
        <v>30</v>
      </c>
      <c r="F399" s="9" t="s">
        <v>29</v>
      </c>
      <c r="G399" s="11" t="s">
        <v>28</v>
      </c>
      <c r="H399" s="11" t="s">
        <v>27</v>
      </c>
      <c r="I399" s="11" t="s">
        <v>26</v>
      </c>
      <c r="J399" s="11" t="s">
        <v>96</v>
      </c>
      <c r="K399" s="11" t="s">
        <v>95</v>
      </c>
      <c r="L399" s="11" t="s">
        <v>94</v>
      </c>
      <c r="M399" s="11" t="s">
        <v>22</v>
      </c>
      <c r="N399" s="11" t="s">
        <v>107</v>
      </c>
      <c r="O399" s="11" t="s">
        <v>20</v>
      </c>
      <c r="P399" s="11" t="s">
        <v>19</v>
      </c>
      <c r="Q399" s="11" t="s">
        <v>106</v>
      </c>
      <c r="R399" s="11" t="s">
        <v>105</v>
      </c>
      <c r="S399" s="11" t="s">
        <v>16</v>
      </c>
      <c r="T399" s="11" t="s">
        <v>15</v>
      </c>
      <c r="U399" s="11" t="s">
        <v>14</v>
      </c>
      <c r="V399" s="11" t="s">
        <v>13</v>
      </c>
      <c r="W399" s="11" t="s">
        <v>12</v>
      </c>
      <c r="X399" s="11" t="s">
        <v>11</v>
      </c>
      <c r="Y399" s="11" t="s">
        <v>208</v>
      </c>
      <c r="Z399" s="11" t="s">
        <v>9</v>
      </c>
      <c r="AA399" s="11" t="s">
        <v>207</v>
      </c>
      <c r="AB399" s="11" t="s">
        <v>7</v>
      </c>
      <c r="AC399" s="11" t="s">
        <v>206</v>
      </c>
      <c r="AD399" s="9" t="s">
        <v>205</v>
      </c>
      <c r="AE399" s="8" t="s">
        <v>204</v>
      </c>
      <c r="AF399" s="8" t="s">
        <v>98</v>
      </c>
      <c r="AG399" s="11">
        <f>AH399+AI399+AJ399+AK399</f>
        <v>5</v>
      </c>
      <c r="AH399" s="11">
        <f>AM399/AL399</f>
        <v>0</v>
      </c>
      <c r="AI399" s="11">
        <f>AN399/AL399</f>
        <v>0</v>
      </c>
      <c r="AJ399" s="11">
        <f>AO399/AL399</f>
        <v>2.5</v>
      </c>
      <c r="AK399" s="11">
        <f>AP399/AL399</f>
        <v>2.5</v>
      </c>
      <c r="AL399" s="11">
        <v>2000000</v>
      </c>
      <c r="AM399" s="11">
        <v>0</v>
      </c>
      <c r="AN399" s="11">
        <v>0</v>
      </c>
      <c r="AO399" s="11">
        <v>5000000</v>
      </c>
      <c r="AP399" s="11">
        <v>5000000</v>
      </c>
      <c r="AQ399" s="11">
        <v>12000000</v>
      </c>
      <c r="AR399" s="11" t="s">
        <v>2</v>
      </c>
      <c r="AS399" s="11" t="s">
        <v>1</v>
      </c>
      <c r="AT399" s="11" t="s">
        <v>0</v>
      </c>
      <c r="AU399" s="6"/>
      <c r="AV399" s="6"/>
      <c r="AW399" s="6"/>
      <c r="AX399" s="6"/>
      <c r="AY399" s="6"/>
      <c r="AZ399" s="6"/>
      <c r="BA399" s="7">
        <f>AZ399/AO399</f>
        <v>0</v>
      </c>
      <c r="BB399" s="6"/>
      <c r="BC399" s="6"/>
      <c r="BD399" s="6"/>
      <c r="BE399" s="6"/>
      <c r="BF399" s="7">
        <f>BE399/AJ399</f>
        <v>0</v>
      </c>
      <c r="BG399" s="6"/>
      <c r="BH399" s="6"/>
      <c r="BI399" s="6"/>
      <c r="BJ399" s="6"/>
      <c r="BK399" s="6"/>
      <c r="BL399" s="6"/>
    </row>
    <row r="400" spans="1:64" s="5" customFormat="1" ht="55.2" x14ac:dyDescent="0.3">
      <c r="A400" s="8" t="s">
        <v>34</v>
      </c>
      <c r="B400" s="8" t="s">
        <v>33</v>
      </c>
      <c r="C400" s="8" t="s">
        <v>32</v>
      </c>
      <c r="D400" s="10" t="s">
        <v>203</v>
      </c>
      <c r="E400" s="8" t="s">
        <v>30</v>
      </c>
      <c r="F400" s="9" t="s">
        <v>29</v>
      </c>
      <c r="G400" s="8" t="s">
        <v>28</v>
      </c>
      <c r="H400" s="8" t="s">
        <v>27</v>
      </c>
      <c r="I400" s="8" t="s">
        <v>26</v>
      </c>
      <c r="J400" s="8" t="s">
        <v>96</v>
      </c>
      <c r="K400" s="8" t="s">
        <v>95</v>
      </c>
      <c r="L400" s="8" t="s">
        <v>94</v>
      </c>
      <c r="M400" s="8" t="s">
        <v>22</v>
      </c>
      <c r="N400" s="8" t="s">
        <v>202</v>
      </c>
      <c r="O400" s="8" t="s">
        <v>20</v>
      </c>
      <c r="P400" s="8" t="s">
        <v>19</v>
      </c>
      <c r="Q400" s="8" t="s">
        <v>201</v>
      </c>
      <c r="R400" s="8" t="s">
        <v>200</v>
      </c>
      <c r="S400" s="8" t="s">
        <v>16</v>
      </c>
      <c r="T400" s="8" t="s">
        <v>15</v>
      </c>
      <c r="U400" s="8" t="s">
        <v>14</v>
      </c>
      <c r="V400" s="8" t="s">
        <v>13</v>
      </c>
      <c r="W400" s="8" t="s">
        <v>12</v>
      </c>
      <c r="X400" s="8" t="s">
        <v>11</v>
      </c>
      <c r="Y400" s="8" t="s">
        <v>183</v>
      </c>
      <c r="Z400" s="8" t="s">
        <v>9</v>
      </c>
      <c r="AA400" s="8" t="s">
        <v>199</v>
      </c>
      <c r="AB400" s="8" t="s">
        <v>7</v>
      </c>
      <c r="AC400" s="8" t="s">
        <v>198</v>
      </c>
      <c r="AD400" s="9" t="s">
        <v>197</v>
      </c>
      <c r="AE400" s="8" t="s">
        <v>196</v>
      </c>
      <c r="AF400" s="8" t="s">
        <v>35</v>
      </c>
      <c r="AG400" s="8">
        <f>AH400+AI400+AJ400+AK400</f>
        <v>0.99199001666666664</v>
      </c>
      <c r="AH400" s="8">
        <f>AM400/AL400</f>
        <v>0.28695433333333331</v>
      </c>
      <c r="AI400" s="8">
        <f>AN400/AL400</f>
        <v>7.6666666666666662E-3</v>
      </c>
      <c r="AJ400" s="8">
        <f>AO400/AL400</f>
        <v>0.44736901666666667</v>
      </c>
      <c r="AK400" s="8">
        <f>AP400/AL400</f>
        <v>0.25</v>
      </c>
      <c r="AL400" s="8">
        <v>60000000</v>
      </c>
      <c r="AM400" s="8">
        <v>17217260</v>
      </c>
      <c r="AN400" s="8">
        <v>460000</v>
      </c>
      <c r="AO400" s="8">
        <v>26842141</v>
      </c>
      <c r="AP400" s="8">
        <v>15000000</v>
      </c>
      <c r="AQ400" s="8">
        <v>59519401</v>
      </c>
      <c r="AR400" s="8" t="s">
        <v>2</v>
      </c>
      <c r="AS400" s="8" t="s">
        <v>1</v>
      </c>
      <c r="AT400" s="8" t="s">
        <v>0</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55.2" x14ac:dyDescent="0.3">
      <c r="A401" s="8" t="s">
        <v>34</v>
      </c>
      <c r="B401" s="8" t="s">
        <v>33</v>
      </c>
      <c r="C401" s="8" t="s">
        <v>32</v>
      </c>
      <c r="D401" s="10" t="s">
        <v>195</v>
      </c>
      <c r="E401" s="8" t="s">
        <v>30</v>
      </c>
      <c r="F401" s="9" t="s">
        <v>29</v>
      </c>
      <c r="G401" s="8" t="s">
        <v>28</v>
      </c>
      <c r="H401" s="8" t="s">
        <v>27</v>
      </c>
      <c r="I401" s="8" t="s">
        <v>26</v>
      </c>
      <c r="J401" s="8" t="s">
        <v>96</v>
      </c>
      <c r="K401" s="8" t="s">
        <v>95</v>
      </c>
      <c r="L401" s="8" t="s">
        <v>94</v>
      </c>
      <c r="M401" s="8" t="s">
        <v>22</v>
      </c>
      <c r="N401" s="8" t="s">
        <v>194</v>
      </c>
      <c r="O401" s="8" t="s">
        <v>20</v>
      </c>
      <c r="P401" s="8" t="s">
        <v>19</v>
      </c>
      <c r="Q401" s="8" t="s">
        <v>193</v>
      </c>
      <c r="R401" s="8" t="s">
        <v>192</v>
      </c>
      <c r="S401" s="8" t="s">
        <v>16</v>
      </c>
      <c r="T401" s="8" t="s">
        <v>15</v>
      </c>
      <c r="U401" s="8" t="s">
        <v>14</v>
      </c>
      <c r="V401" s="8" t="s">
        <v>13</v>
      </c>
      <c r="W401" s="8" t="s">
        <v>12</v>
      </c>
      <c r="X401" s="8" t="s">
        <v>11</v>
      </c>
      <c r="Y401" s="8" t="s">
        <v>183</v>
      </c>
      <c r="Z401" s="8" t="s">
        <v>9</v>
      </c>
      <c r="AA401" s="8" t="s">
        <v>191</v>
      </c>
      <c r="AB401" s="8" t="s">
        <v>7</v>
      </c>
      <c r="AC401" s="8" t="s">
        <v>190</v>
      </c>
      <c r="AD401" s="9" t="s">
        <v>189</v>
      </c>
      <c r="AE401" s="8" t="s">
        <v>188</v>
      </c>
      <c r="AF401" s="8" t="s">
        <v>51</v>
      </c>
      <c r="AG401" s="8">
        <f>AH401+AI401+AJ401+AK401</f>
        <v>0.3795270425646613</v>
      </c>
      <c r="AH401" s="8">
        <f>AM401/AL401</f>
        <v>0</v>
      </c>
      <c r="AI401" s="8">
        <f>AN401/AL401</f>
        <v>0.18349813584049279</v>
      </c>
      <c r="AJ401" s="8">
        <f>AO401/AL401</f>
        <v>0.19602890672416848</v>
      </c>
      <c r="AK401" s="8">
        <f>AP401/AL401</f>
        <v>0</v>
      </c>
      <c r="AL401" s="8">
        <v>66316750</v>
      </c>
      <c r="AM401" s="8">
        <v>0</v>
      </c>
      <c r="AN401" s="8">
        <v>12169000</v>
      </c>
      <c r="AO401" s="8">
        <v>13000000</v>
      </c>
      <c r="AP401" s="8">
        <v>0</v>
      </c>
      <c r="AQ401" s="8">
        <v>25169000</v>
      </c>
      <c r="AR401" s="8" t="s">
        <v>2</v>
      </c>
      <c r="AS401" s="8" t="s">
        <v>1</v>
      </c>
      <c r="AT401" s="8" t="s">
        <v>0</v>
      </c>
      <c r="AU401" s="6"/>
      <c r="AV401" s="6"/>
      <c r="AW401" s="6"/>
      <c r="AX401" s="6"/>
      <c r="AY401" s="6"/>
      <c r="AZ401" s="6"/>
      <c r="BA401" s="7">
        <f>AZ401/AO401</f>
        <v>0</v>
      </c>
      <c r="BB401" s="6"/>
      <c r="BC401" s="6"/>
      <c r="BD401" s="6"/>
      <c r="BE401" s="6"/>
      <c r="BF401" s="7">
        <f>BE401/AJ401</f>
        <v>0</v>
      </c>
      <c r="BG401" s="6"/>
      <c r="BH401" s="6"/>
      <c r="BI401" s="6"/>
      <c r="BJ401" s="6"/>
      <c r="BK401" s="6"/>
      <c r="BL401" s="6"/>
    </row>
    <row r="402" spans="1:64" s="5" customFormat="1" ht="55.2" x14ac:dyDescent="0.3">
      <c r="A402" s="8" t="s">
        <v>34</v>
      </c>
      <c r="B402" s="8" t="s">
        <v>33</v>
      </c>
      <c r="C402" s="8" t="s">
        <v>32</v>
      </c>
      <c r="D402" s="10" t="s">
        <v>187</v>
      </c>
      <c r="E402" s="8" t="s">
        <v>30</v>
      </c>
      <c r="F402" s="9" t="s">
        <v>29</v>
      </c>
      <c r="G402" s="8" t="s">
        <v>28</v>
      </c>
      <c r="H402" s="8" t="s">
        <v>27</v>
      </c>
      <c r="I402" s="8" t="s">
        <v>26</v>
      </c>
      <c r="J402" s="8" t="s">
        <v>96</v>
      </c>
      <c r="K402" s="8" t="s">
        <v>95</v>
      </c>
      <c r="L402" s="8" t="s">
        <v>94</v>
      </c>
      <c r="M402" s="8" t="s">
        <v>22</v>
      </c>
      <c r="N402" s="8" t="s">
        <v>186</v>
      </c>
      <c r="O402" s="8" t="s">
        <v>69</v>
      </c>
      <c r="P402" s="8" t="s">
        <v>68</v>
      </c>
      <c r="Q402" s="8" t="s">
        <v>185</v>
      </c>
      <c r="R402" s="8" t="s">
        <v>184</v>
      </c>
      <c r="S402" s="8" t="s">
        <v>16</v>
      </c>
      <c r="T402" s="8" t="s">
        <v>15</v>
      </c>
      <c r="U402" s="8" t="s">
        <v>14</v>
      </c>
      <c r="V402" s="8" t="s">
        <v>13</v>
      </c>
      <c r="W402" s="8" t="s">
        <v>12</v>
      </c>
      <c r="X402" s="8" t="s">
        <v>11</v>
      </c>
      <c r="Y402" s="8" t="s">
        <v>183</v>
      </c>
      <c r="Z402" s="8" t="s">
        <v>9</v>
      </c>
      <c r="AA402" s="8" t="s">
        <v>182</v>
      </c>
      <c r="AB402" s="8" t="s">
        <v>7</v>
      </c>
      <c r="AC402" s="8" t="s">
        <v>181</v>
      </c>
      <c r="AD402" s="9" t="s">
        <v>180</v>
      </c>
      <c r="AE402" s="8" t="s">
        <v>179</v>
      </c>
      <c r="AF402" s="8" t="s">
        <v>178</v>
      </c>
      <c r="AG402" s="8">
        <f>AH402+AI402+AJ402+AK402</f>
        <v>7.8477189514637473</v>
      </c>
      <c r="AH402" s="8">
        <f>AM402/AL402</f>
        <v>0.8751354079527176</v>
      </c>
      <c r="AI402" s="8">
        <f>AN402/AL402</f>
        <v>0.71507788896074098</v>
      </c>
      <c r="AJ402" s="8">
        <f>AO402/AL402</f>
        <v>5.3635762753288185</v>
      </c>
      <c r="AK402" s="8">
        <f>AP402/AL402</f>
        <v>0.89392937922146976</v>
      </c>
      <c r="AL402" s="8">
        <v>5593283</v>
      </c>
      <c r="AM402" s="8">
        <v>4894880</v>
      </c>
      <c r="AN402" s="8">
        <v>3999633</v>
      </c>
      <c r="AO402" s="8">
        <v>30000000</v>
      </c>
      <c r="AP402" s="8">
        <v>5000000</v>
      </c>
      <c r="AQ402" s="8">
        <v>43894513</v>
      </c>
      <c r="AR402" s="8" t="s">
        <v>2</v>
      </c>
      <c r="AS402" s="8" t="s">
        <v>1</v>
      </c>
      <c r="AT402" s="8" t="s">
        <v>0</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69" x14ac:dyDescent="0.3">
      <c r="A403" s="8" t="s">
        <v>34</v>
      </c>
      <c r="B403" s="8" t="s">
        <v>33</v>
      </c>
      <c r="C403" s="8" t="s">
        <v>32</v>
      </c>
      <c r="D403" s="10" t="s">
        <v>177</v>
      </c>
      <c r="E403" s="8" t="s">
        <v>30</v>
      </c>
      <c r="F403" s="9" t="s">
        <v>29</v>
      </c>
      <c r="G403" s="8" t="s">
        <v>28</v>
      </c>
      <c r="H403" s="8" t="s">
        <v>27</v>
      </c>
      <c r="I403" s="8" t="s">
        <v>26</v>
      </c>
      <c r="J403" s="8" t="s">
        <v>96</v>
      </c>
      <c r="K403" s="8" t="s">
        <v>95</v>
      </c>
      <c r="L403" s="8" t="s">
        <v>23</v>
      </c>
      <c r="M403" s="8" t="s">
        <v>22</v>
      </c>
      <c r="N403" s="8" t="s">
        <v>176</v>
      </c>
      <c r="O403" s="8" t="s">
        <v>121</v>
      </c>
      <c r="P403" s="8" t="s">
        <v>120</v>
      </c>
      <c r="Q403" s="8" t="s">
        <v>175</v>
      </c>
      <c r="R403" s="8" t="s">
        <v>174</v>
      </c>
      <c r="S403" s="8" t="s">
        <v>16</v>
      </c>
      <c r="T403" s="8" t="s">
        <v>15</v>
      </c>
      <c r="U403" s="8" t="s">
        <v>14</v>
      </c>
      <c r="V403" s="8" t="s">
        <v>13</v>
      </c>
      <c r="W403" s="8" t="s">
        <v>12</v>
      </c>
      <c r="X403" s="8" t="s">
        <v>11</v>
      </c>
      <c r="Y403" s="8" t="s">
        <v>117</v>
      </c>
      <c r="Z403" s="8" t="s">
        <v>103</v>
      </c>
      <c r="AA403" s="8" t="s">
        <v>102</v>
      </c>
      <c r="AB403" s="8" t="s">
        <v>7</v>
      </c>
      <c r="AC403" s="8" t="s">
        <v>173</v>
      </c>
      <c r="AD403" s="9" t="s">
        <v>172</v>
      </c>
      <c r="AE403" s="8" t="s">
        <v>171</v>
      </c>
      <c r="AF403" s="8" t="s">
        <v>124</v>
      </c>
      <c r="AG403" s="8">
        <f>AH403+AI403+AJ403+AK403</f>
        <v>168.00017322347475</v>
      </c>
      <c r="AH403" s="8">
        <f>AM403/AL403</f>
        <v>18.787586199807969</v>
      </c>
      <c r="AI403" s="8">
        <f>AN403/AL403</f>
        <v>18.787586199807969</v>
      </c>
      <c r="AJ403" s="8">
        <f>AO403/AL403</f>
        <v>65.212500411929412</v>
      </c>
      <c r="AK403" s="8">
        <f>AP403/AL403</f>
        <v>65.212500411929412</v>
      </c>
      <c r="AL403" s="8">
        <v>1466.3139642857143</v>
      </c>
      <c r="AM403" s="8">
        <v>27548.5</v>
      </c>
      <c r="AN403" s="8">
        <v>27548.5</v>
      </c>
      <c r="AO403" s="12">
        <v>95622</v>
      </c>
      <c r="AP403" s="12">
        <v>95622</v>
      </c>
      <c r="AQ403" s="8">
        <v>246340.74600000004</v>
      </c>
      <c r="AR403" s="8" t="s">
        <v>2</v>
      </c>
      <c r="AS403" s="8" t="s">
        <v>110</v>
      </c>
      <c r="AT403" s="8" t="s">
        <v>109</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69" x14ac:dyDescent="0.3">
      <c r="A404" s="8" t="s">
        <v>34</v>
      </c>
      <c r="B404" s="8" t="s">
        <v>33</v>
      </c>
      <c r="C404" s="8" t="s">
        <v>32</v>
      </c>
      <c r="D404" s="10" t="s">
        <v>170</v>
      </c>
      <c r="E404" s="8" t="s">
        <v>30</v>
      </c>
      <c r="F404" s="9" t="s">
        <v>29</v>
      </c>
      <c r="G404" s="8" t="s">
        <v>28</v>
      </c>
      <c r="H404" s="8" t="s">
        <v>27</v>
      </c>
      <c r="I404" s="8" t="s">
        <v>26</v>
      </c>
      <c r="J404" s="8" t="s">
        <v>96</v>
      </c>
      <c r="K404" s="8" t="s">
        <v>95</v>
      </c>
      <c r="L404" s="8" t="s">
        <v>23</v>
      </c>
      <c r="M404" s="8" t="s">
        <v>22</v>
      </c>
      <c r="N404" s="8" t="s">
        <v>169</v>
      </c>
      <c r="O404" s="8" t="s">
        <v>121</v>
      </c>
      <c r="P404" s="8" t="s">
        <v>120</v>
      </c>
      <c r="Q404" s="8" t="s">
        <v>168</v>
      </c>
      <c r="R404" s="8" t="s">
        <v>167</v>
      </c>
      <c r="S404" s="8" t="s">
        <v>16</v>
      </c>
      <c r="T404" s="8" t="s">
        <v>15</v>
      </c>
      <c r="U404" s="8" t="s">
        <v>14</v>
      </c>
      <c r="V404" s="8" t="s">
        <v>13</v>
      </c>
      <c r="W404" s="8" t="s">
        <v>12</v>
      </c>
      <c r="X404" s="8" t="s">
        <v>11</v>
      </c>
      <c r="Y404" s="8" t="s">
        <v>117</v>
      </c>
      <c r="Z404" s="8" t="s">
        <v>103</v>
      </c>
      <c r="AA404" s="8" t="s">
        <v>102</v>
      </c>
      <c r="AB404" s="8" t="s">
        <v>7</v>
      </c>
      <c r="AC404" s="8" t="s">
        <v>166</v>
      </c>
      <c r="AD404" s="9" t="s">
        <v>165</v>
      </c>
      <c r="AE404" s="8" t="s">
        <v>164</v>
      </c>
      <c r="AF404" s="8" t="s">
        <v>124</v>
      </c>
      <c r="AG404" s="8">
        <f>AH404+AI404+AJ404+AK404</f>
        <v>576.00003820186225</v>
      </c>
      <c r="AH404" s="8">
        <f>AM404/AL404</f>
        <v>109.12374820575826</v>
      </c>
      <c r="AI404" s="8">
        <f>AN404/AL404</f>
        <v>109.12374820575826</v>
      </c>
      <c r="AJ404" s="8">
        <f>AO404/AL404</f>
        <v>178.87627089517284</v>
      </c>
      <c r="AK404" s="8">
        <f>AP404/AL404</f>
        <v>178.87627089517284</v>
      </c>
      <c r="AL404" s="8">
        <v>23297.293593750001</v>
      </c>
      <c r="AM404" s="8">
        <v>2542288</v>
      </c>
      <c r="AN404" s="8">
        <v>2542288</v>
      </c>
      <c r="AO404" s="12">
        <v>4167333</v>
      </c>
      <c r="AP404" s="12">
        <v>4167333</v>
      </c>
      <c r="AQ404" s="8">
        <v>13419241.109999999</v>
      </c>
      <c r="AR404" s="8" t="s">
        <v>2</v>
      </c>
      <c r="AS404" s="8" t="s">
        <v>110</v>
      </c>
      <c r="AT404" s="8" t="s">
        <v>109</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69" x14ac:dyDescent="0.3">
      <c r="A405" s="8" t="s">
        <v>34</v>
      </c>
      <c r="B405" s="8" t="s">
        <v>33</v>
      </c>
      <c r="C405" s="8" t="s">
        <v>32</v>
      </c>
      <c r="D405" s="10" t="s">
        <v>163</v>
      </c>
      <c r="E405" s="8" t="s">
        <v>30</v>
      </c>
      <c r="F405" s="9" t="s">
        <v>29</v>
      </c>
      <c r="G405" s="8" t="s">
        <v>28</v>
      </c>
      <c r="H405" s="8" t="s">
        <v>27</v>
      </c>
      <c r="I405" s="8" t="s">
        <v>26</v>
      </c>
      <c r="J405" s="8" t="s">
        <v>96</v>
      </c>
      <c r="K405" s="8" t="s">
        <v>95</v>
      </c>
      <c r="L405" s="8" t="s">
        <v>23</v>
      </c>
      <c r="M405" s="8" t="s">
        <v>22</v>
      </c>
      <c r="N405" s="8" t="s">
        <v>162</v>
      </c>
      <c r="O405" s="8" t="s">
        <v>121</v>
      </c>
      <c r="P405" s="8" t="s">
        <v>120</v>
      </c>
      <c r="Q405" s="8" t="s">
        <v>161</v>
      </c>
      <c r="R405" s="8" t="s">
        <v>154</v>
      </c>
      <c r="S405" s="8" t="s">
        <v>16</v>
      </c>
      <c r="T405" s="8" t="s">
        <v>15</v>
      </c>
      <c r="U405" s="8" t="s">
        <v>14</v>
      </c>
      <c r="V405" s="8" t="s">
        <v>13</v>
      </c>
      <c r="W405" s="8" t="s">
        <v>12</v>
      </c>
      <c r="X405" s="8" t="s">
        <v>11</v>
      </c>
      <c r="Y405" s="8" t="s">
        <v>117</v>
      </c>
      <c r="Z405" s="8" t="s">
        <v>103</v>
      </c>
      <c r="AA405" s="8" t="s">
        <v>102</v>
      </c>
      <c r="AB405" s="8" t="s">
        <v>7</v>
      </c>
      <c r="AC405" s="8" t="s">
        <v>160</v>
      </c>
      <c r="AD405" s="9" t="s">
        <v>159</v>
      </c>
      <c r="AE405" s="8" t="s">
        <v>158</v>
      </c>
      <c r="AF405" s="8" t="s">
        <v>124</v>
      </c>
      <c r="AG405" s="8">
        <f>AH405+AI405+AJ405+AK405</f>
        <v>168</v>
      </c>
      <c r="AH405" s="8">
        <f>AM405/AL405</f>
        <v>22.135943060498221</v>
      </c>
      <c r="AI405" s="8">
        <f>AN405/AL405</f>
        <v>22.135943060498221</v>
      </c>
      <c r="AJ405" s="8">
        <f>AO405/AL405</f>
        <v>61.864056939501779</v>
      </c>
      <c r="AK405" s="8">
        <f>AP405/AL405</f>
        <v>61.864056939501779</v>
      </c>
      <c r="AL405" s="8">
        <v>112901.78571428571</v>
      </c>
      <c r="AM405" s="8">
        <v>2499187.5</v>
      </c>
      <c r="AN405" s="8">
        <v>2499187.5</v>
      </c>
      <c r="AO405" s="8">
        <v>6984562.5</v>
      </c>
      <c r="AP405" s="8">
        <v>6984562.5</v>
      </c>
      <c r="AQ405" s="8">
        <v>18967500</v>
      </c>
      <c r="AR405" s="8" t="s">
        <v>2</v>
      </c>
      <c r="AS405" s="8" t="s">
        <v>110</v>
      </c>
      <c r="AT405" s="8" t="s">
        <v>109</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69" x14ac:dyDescent="0.3">
      <c r="A406" s="8" t="s">
        <v>34</v>
      </c>
      <c r="B406" s="8" t="s">
        <v>33</v>
      </c>
      <c r="C406" s="8" t="s">
        <v>32</v>
      </c>
      <c r="D406" s="10" t="s">
        <v>157</v>
      </c>
      <c r="E406" s="8" t="s">
        <v>30</v>
      </c>
      <c r="F406" s="9" t="s">
        <v>29</v>
      </c>
      <c r="G406" s="8" t="s">
        <v>28</v>
      </c>
      <c r="H406" s="8" t="s">
        <v>27</v>
      </c>
      <c r="I406" s="8" t="s">
        <v>26</v>
      </c>
      <c r="J406" s="8" t="s">
        <v>96</v>
      </c>
      <c r="K406" s="8" t="s">
        <v>95</v>
      </c>
      <c r="L406" s="8" t="s">
        <v>23</v>
      </c>
      <c r="M406" s="8" t="s">
        <v>22</v>
      </c>
      <c r="N406" s="8" t="s">
        <v>156</v>
      </c>
      <c r="O406" s="8" t="s">
        <v>121</v>
      </c>
      <c r="P406" s="8" t="s">
        <v>120</v>
      </c>
      <c r="Q406" s="8" t="s">
        <v>155</v>
      </c>
      <c r="R406" s="8" t="s">
        <v>154</v>
      </c>
      <c r="S406" s="8" t="s">
        <v>16</v>
      </c>
      <c r="T406" s="8" t="s">
        <v>15</v>
      </c>
      <c r="U406" s="8" t="s">
        <v>14</v>
      </c>
      <c r="V406" s="8" t="s">
        <v>13</v>
      </c>
      <c r="W406" s="8" t="s">
        <v>12</v>
      </c>
      <c r="X406" s="8" t="s">
        <v>11</v>
      </c>
      <c r="Y406" s="8" t="s">
        <v>117</v>
      </c>
      <c r="Z406" s="8" t="s">
        <v>103</v>
      </c>
      <c r="AA406" s="8" t="s">
        <v>102</v>
      </c>
      <c r="AB406" s="8" t="s">
        <v>7</v>
      </c>
      <c r="AC406" s="8" t="s">
        <v>153</v>
      </c>
      <c r="AD406" s="9" t="s">
        <v>152</v>
      </c>
      <c r="AE406" s="8" t="s">
        <v>151</v>
      </c>
      <c r="AF406" s="8" t="s">
        <v>124</v>
      </c>
      <c r="AG406" s="8">
        <f>AH406+AI406+AJ406+AK406</f>
        <v>576</v>
      </c>
      <c r="AH406" s="8">
        <f>AM406/AL406</f>
        <v>123.30808151814702</v>
      </c>
      <c r="AI406" s="8">
        <f>AN406/AL406</f>
        <v>123.30808151814702</v>
      </c>
      <c r="AJ406" s="8">
        <f>AO406/AL406</f>
        <v>164.69191848185298</v>
      </c>
      <c r="AK406" s="8">
        <f>AP406/AL406</f>
        <v>164.69191848185298</v>
      </c>
      <c r="AL406" s="8">
        <v>309403.5</v>
      </c>
      <c r="AM406" s="8">
        <v>38151952</v>
      </c>
      <c r="AN406" s="8">
        <v>38151952</v>
      </c>
      <c r="AO406" s="8">
        <v>50956256</v>
      </c>
      <c r="AP406" s="8">
        <v>50956256</v>
      </c>
      <c r="AQ406" s="8">
        <v>178216416</v>
      </c>
      <c r="AR406" s="8" t="s">
        <v>2</v>
      </c>
      <c r="AS406" s="8" t="s">
        <v>110</v>
      </c>
      <c r="AT406" s="8" t="s">
        <v>109</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69" x14ac:dyDescent="0.3">
      <c r="A407" s="8" t="s">
        <v>34</v>
      </c>
      <c r="B407" s="8" t="s">
        <v>33</v>
      </c>
      <c r="C407" s="8" t="s">
        <v>32</v>
      </c>
      <c r="D407" s="10" t="s">
        <v>150</v>
      </c>
      <c r="E407" s="8" t="s">
        <v>30</v>
      </c>
      <c r="F407" s="9" t="s">
        <v>29</v>
      </c>
      <c r="G407" s="8" t="s">
        <v>28</v>
      </c>
      <c r="H407" s="8" t="s">
        <v>27</v>
      </c>
      <c r="I407" s="8" t="s">
        <v>26</v>
      </c>
      <c r="J407" s="8" t="s">
        <v>96</v>
      </c>
      <c r="K407" s="8" t="s">
        <v>95</v>
      </c>
      <c r="L407" s="8" t="s">
        <v>23</v>
      </c>
      <c r="M407" s="8" t="s">
        <v>22</v>
      </c>
      <c r="N407" s="8" t="s">
        <v>149</v>
      </c>
      <c r="O407" s="8" t="s">
        <v>121</v>
      </c>
      <c r="P407" s="8" t="s">
        <v>120</v>
      </c>
      <c r="Q407" s="8" t="s">
        <v>148</v>
      </c>
      <c r="R407" s="8" t="s">
        <v>141</v>
      </c>
      <c r="S407" s="8" t="s">
        <v>16</v>
      </c>
      <c r="T407" s="8" t="s">
        <v>15</v>
      </c>
      <c r="U407" s="8" t="s">
        <v>14</v>
      </c>
      <c r="V407" s="8" t="s">
        <v>13</v>
      </c>
      <c r="W407" s="8" t="s">
        <v>12</v>
      </c>
      <c r="X407" s="8" t="s">
        <v>11</v>
      </c>
      <c r="Y407" s="8" t="s">
        <v>117</v>
      </c>
      <c r="Z407" s="8" t="s">
        <v>103</v>
      </c>
      <c r="AA407" s="8" t="s">
        <v>102</v>
      </c>
      <c r="AB407" s="8" t="s">
        <v>7</v>
      </c>
      <c r="AC407" s="8" t="s">
        <v>147</v>
      </c>
      <c r="AD407" s="9" t="s">
        <v>146</v>
      </c>
      <c r="AE407" s="8" t="s">
        <v>145</v>
      </c>
      <c r="AF407" s="8" t="s">
        <v>124</v>
      </c>
      <c r="AG407" s="8">
        <f>AH407+AI407+AJ407+AK407</f>
        <v>168.00003682703797</v>
      </c>
      <c r="AH407" s="8">
        <f>AM407/AL407</f>
        <v>23.488182503108931</v>
      </c>
      <c r="AI407" s="8">
        <f>AN407/AL407</f>
        <v>23.488182503108931</v>
      </c>
      <c r="AJ407" s="8">
        <f>AO407/AL407</f>
        <v>60.511835910410056</v>
      </c>
      <c r="AK407" s="8">
        <f>AP407/AL407</f>
        <v>60.511835910410056</v>
      </c>
      <c r="AL407" s="8">
        <v>9775.4264285714271</v>
      </c>
      <c r="AM407" s="8">
        <v>229607</v>
      </c>
      <c r="AN407" s="8">
        <v>229607</v>
      </c>
      <c r="AO407" s="8">
        <v>591529</v>
      </c>
      <c r="AP407" s="8">
        <v>591529</v>
      </c>
      <c r="AQ407" s="8">
        <v>1642271.6399999997</v>
      </c>
      <c r="AR407" s="8" t="s">
        <v>2</v>
      </c>
      <c r="AS407" s="8" t="s">
        <v>110</v>
      </c>
      <c r="AT407" s="8" t="s">
        <v>109</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69" x14ac:dyDescent="0.3">
      <c r="A408" s="8" t="s">
        <v>34</v>
      </c>
      <c r="B408" s="8" t="s">
        <v>33</v>
      </c>
      <c r="C408" s="8" t="s">
        <v>32</v>
      </c>
      <c r="D408" s="10" t="s">
        <v>144</v>
      </c>
      <c r="E408" s="8" t="s">
        <v>30</v>
      </c>
      <c r="F408" s="9" t="s">
        <v>29</v>
      </c>
      <c r="G408" s="8" t="s">
        <v>28</v>
      </c>
      <c r="H408" s="8" t="s">
        <v>27</v>
      </c>
      <c r="I408" s="8" t="s">
        <v>26</v>
      </c>
      <c r="J408" s="8" t="s">
        <v>96</v>
      </c>
      <c r="K408" s="8" t="s">
        <v>95</v>
      </c>
      <c r="L408" s="8" t="s">
        <v>23</v>
      </c>
      <c r="M408" s="8" t="s">
        <v>22</v>
      </c>
      <c r="N408" s="8" t="s">
        <v>143</v>
      </c>
      <c r="O408" s="8" t="s">
        <v>121</v>
      </c>
      <c r="P408" s="8" t="s">
        <v>120</v>
      </c>
      <c r="Q408" s="8" t="s">
        <v>142</v>
      </c>
      <c r="R408" s="8" t="s">
        <v>141</v>
      </c>
      <c r="S408" s="8" t="s">
        <v>16</v>
      </c>
      <c r="T408" s="8" t="s">
        <v>15</v>
      </c>
      <c r="U408" s="8" t="s">
        <v>14</v>
      </c>
      <c r="V408" s="8" t="s">
        <v>13</v>
      </c>
      <c r="W408" s="8" t="s">
        <v>12</v>
      </c>
      <c r="X408" s="8" t="s">
        <v>11</v>
      </c>
      <c r="Y408" s="8" t="s">
        <v>117</v>
      </c>
      <c r="Z408" s="8" t="s">
        <v>103</v>
      </c>
      <c r="AA408" s="8" t="s">
        <v>102</v>
      </c>
      <c r="AB408" s="8" t="s">
        <v>7</v>
      </c>
      <c r="AC408" s="8" t="s">
        <v>140</v>
      </c>
      <c r="AD408" s="9" t="s">
        <v>139</v>
      </c>
      <c r="AE408" s="8" t="s">
        <v>138</v>
      </c>
      <c r="AF408" s="8" t="s">
        <v>124</v>
      </c>
      <c r="AG408" s="8">
        <f>AH408+AI408+AJ408+AK408</f>
        <v>576</v>
      </c>
      <c r="AH408" s="8">
        <f>AM408/AL408</f>
        <v>108.40503352454832</v>
      </c>
      <c r="AI408" s="8">
        <f>AN408/AL408</f>
        <v>108.40503352454832</v>
      </c>
      <c r="AJ408" s="8">
        <f>AO408/AL408</f>
        <v>179.59496647545168</v>
      </c>
      <c r="AK408" s="8">
        <f>AP408/AL408</f>
        <v>179.59496647545168</v>
      </c>
      <c r="AL408" s="8">
        <v>129429.40972222222</v>
      </c>
      <c r="AM408" s="12">
        <v>14030799.5</v>
      </c>
      <c r="AN408" s="12">
        <v>14030799.5</v>
      </c>
      <c r="AO408" s="8">
        <v>23244870.5</v>
      </c>
      <c r="AP408" s="8">
        <v>23244870.5</v>
      </c>
      <c r="AQ408" s="8">
        <v>74551340</v>
      </c>
      <c r="AR408" s="8" t="s">
        <v>2</v>
      </c>
      <c r="AS408" s="8" t="s">
        <v>110</v>
      </c>
      <c r="AT408" s="8" t="s">
        <v>109</v>
      </c>
      <c r="AU408" s="6"/>
      <c r="AV408" s="6"/>
      <c r="AW408" s="6"/>
      <c r="AX408" s="6"/>
      <c r="AY408" s="6"/>
      <c r="AZ408" s="6"/>
      <c r="BA408" s="7">
        <f>AZ408/AO408</f>
        <v>0</v>
      </c>
      <c r="BB408" s="6"/>
      <c r="BC408" s="6"/>
      <c r="BD408" s="6"/>
      <c r="BE408" s="6"/>
      <c r="BF408" s="7">
        <f>BE408/AJ408</f>
        <v>0</v>
      </c>
      <c r="BG408" s="6"/>
      <c r="BH408" s="6"/>
      <c r="BI408" s="6"/>
      <c r="BJ408" s="6"/>
      <c r="BK408" s="6"/>
      <c r="BL408" s="6"/>
    </row>
    <row r="409" spans="1:64" s="5" customFormat="1" ht="69" x14ac:dyDescent="0.3">
      <c r="A409" s="8" t="s">
        <v>34</v>
      </c>
      <c r="B409" s="8" t="s">
        <v>33</v>
      </c>
      <c r="C409" s="8" t="s">
        <v>32</v>
      </c>
      <c r="D409" s="10" t="s">
        <v>137</v>
      </c>
      <c r="E409" s="8" t="s">
        <v>30</v>
      </c>
      <c r="F409" s="9" t="s">
        <v>29</v>
      </c>
      <c r="G409" s="8" t="s">
        <v>28</v>
      </c>
      <c r="H409" s="8" t="s">
        <v>27</v>
      </c>
      <c r="I409" s="8" t="s">
        <v>26</v>
      </c>
      <c r="J409" s="8" t="s">
        <v>96</v>
      </c>
      <c r="K409" s="8" t="s">
        <v>95</v>
      </c>
      <c r="L409" s="8" t="s">
        <v>23</v>
      </c>
      <c r="M409" s="8" t="s">
        <v>22</v>
      </c>
      <c r="N409" s="8" t="s">
        <v>136</v>
      </c>
      <c r="O409" s="8" t="s">
        <v>121</v>
      </c>
      <c r="P409" s="8" t="s">
        <v>120</v>
      </c>
      <c r="Q409" s="8" t="s">
        <v>135</v>
      </c>
      <c r="R409" s="8" t="s">
        <v>128</v>
      </c>
      <c r="S409" s="8" t="s">
        <v>16</v>
      </c>
      <c r="T409" s="8" t="s">
        <v>15</v>
      </c>
      <c r="U409" s="8" t="s">
        <v>14</v>
      </c>
      <c r="V409" s="8" t="s">
        <v>13</v>
      </c>
      <c r="W409" s="8" t="s">
        <v>12</v>
      </c>
      <c r="X409" s="8" t="s">
        <v>11</v>
      </c>
      <c r="Y409" s="8" t="s">
        <v>117</v>
      </c>
      <c r="Z409" s="8" t="s">
        <v>103</v>
      </c>
      <c r="AA409" s="8" t="s">
        <v>102</v>
      </c>
      <c r="AB409" s="8" t="s">
        <v>7</v>
      </c>
      <c r="AC409" s="8" t="s">
        <v>134</v>
      </c>
      <c r="AD409" s="9" t="s">
        <v>133</v>
      </c>
      <c r="AE409" s="8" t="s">
        <v>132</v>
      </c>
      <c r="AF409" s="8" t="s">
        <v>124</v>
      </c>
      <c r="AG409" s="8">
        <f>AH409+AI409+AJ409+AK409</f>
        <v>36</v>
      </c>
      <c r="AH409" s="8">
        <f>AM409/AL409</f>
        <v>9</v>
      </c>
      <c r="AI409" s="8">
        <f>AN409/AL409</f>
        <v>9</v>
      </c>
      <c r="AJ409" s="8">
        <f>AO409/AL409</f>
        <v>9</v>
      </c>
      <c r="AK409" s="8">
        <f>AP409/AL409</f>
        <v>9</v>
      </c>
      <c r="AL409" s="8">
        <v>2666.6666666666665</v>
      </c>
      <c r="AM409" s="8">
        <v>24000</v>
      </c>
      <c r="AN409" s="8">
        <v>24000</v>
      </c>
      <c r="AO409" s="8">
        <v>24000</v>
      </c>
      <c r="AP409" s="8">
        <v>24000</v>
      </c>
      <c r="AQ409" s="8">
        <v>96000</v>
      </c>
      <c r="AR409" s="8" t="s">
        <v>2</v>
      </c>
      <c r="AS409" s="8" t="s">
        <v>110</v>
      </c>
      <c r="AT409" s="8" t="s">
        <v>109</v>
      </c>
      <c r="AU409" s="6"/>
      <c r="AV409" s="6"/>
      <c r="AW409" s="6"/>
      <c r="AX409" s="6"/>
      <c r="AY409" s="6"/>
      <c r="AZ409" s="6"/>
      <c r="BA409" s="7">
        <f>AZ409/AO409</f>
        <v>0</v>
      </c>
      <c r="BB409" s="6"/>
      <c r="BC409" s="6"/>
      <c r="BD409" s="6"/>
      <c r="BE409" s="6"/>
      <c r="BF409" s="7">
        <f>BE409/AJ409</f>
        <v>0</v>
      </c>
      <c r="BG409" s="6"/>
      <c r="BH409" s="6"/>
      <c r="BI409" s="6"/>
      <c r="BJ409" s="6"/>
      <c r="BK409" s="6"/>
      <c r="BL409" s="6"/>
    </row>
    <row r="410" spans="1:64" s="5" customFormat="1" ht="69" x14ac:dyDescent="0.3">
      <c r="A410" s="8" t="s">
        <v>34</v>
      </c>
      <c r="B410" s="8" t="s">
        <v>33</v>
      </c>
      <c r="C410" s="8" t="s">
        <v>32</v>
      </c>
      <c r="D410" s="10" t="s">
        <v>131</v>
      </c>
      <c r="E410" s="8" t="s">
        <v>30</v>
      </c>
      <c r="F410" s="9" t="s">
        <v>29</v>
      </c>
      <c r="G410" s="8" t="s">
        <v>28</v>
      </c>
      <c r="H410" s="8" t="s">
        <v>27</v>
      </c>
      <c r="I410" s="8" t="s">
        <v>26</v>
      </c>
      <c r="J410" s="8" t="s">
        <v>96</v>
      </c>
      <c r="K410" s="8" t="s">
        <v>95</v>
      </c>
      <c r="L410" s="8" t="s">
        <v>23</v>
      </c>
      <c r="M410" s="8" t="s">
        <v>22</v>
      </c>
      <c r="N410" s="8" t="s">
        <v>130</v>
      </c>
      <c r="O410" s="8" t="s">
        <v>121</v>
      </c>
      <c r="P410" s="8" t="s">
        <v>120</v>
      </c>
      <c r="Q410" s="8" t="s">
        <v>129</v>
      </c>
      <c r="R410" s="8" t="s">
        <v>128</v>
      </c>
      <c r="S410" s="8" t="s">
        <v>16</v>
      </c>
      <c r="T410" s="8" t="s">
        <v>15</v>
      </c>
      <c r="U410" s="8" t="s">
        <v>14</v>
      </c>
      <c r="V410" s="8" t="s">
        <v>13</v>
      </c>
      <c r="W410" s="8" t="s">
        <v>12</v>
      </c>
      <c r="X410" s="8" t="s">
        <v>11</v>
      </c>
      <c r="Y410" s="8" t="s">
        <v>117</v>
      </c>
      <c r="Z410" s="8" t="s">
        <v>103</v>
      </c>
      <c r="AA410" s="8" t="s">
        <v>102</v>
      </c>
      <c r="AB410" s="8" t="s">
        <v>7</v>
      </c>
      <c r="AC410" s="8" t="s">
        <v>127</v>
      </c>
      <c r="AD410" s="9" t="s">
        <v>126</v>
      </c>
      <c r="AE410" s="8" t="s">
        <v>125</v>
      </c>
      <c r="AF410" s="8" t="s">
        <v>124</v>
      </c>
      <c r="AG410" s="8">
        <f>AH410+AI410+AJ410+AK410</f>
        <v>252</v>
      </c>
      <c r="AH410" s="8">
        <f>AM410/AL410</f>
        <v>60.805970149253731</v>
      </c>
      <c r="AI410" s="8">
        <f>AN410/AL410</f>
        <v>60.805970149253731</v>
      </c>
      <c r="AJ410" s="8">
        <f>AO410/AL410</f>
        <v>65.194029850746276</v>
      </c>
      <c r="AK410" s="8">
        <f>AP410/AL410</f>
        <v>65.194029850746276</v>
      </c>
      <c r="AL410" s="8">
        <v>3190.4761904761904</v>
      </c>
      <c r="AM410" s="8">
        <v>194000</v>
      </c>
      <c r="AN410" s="8">
        <v>194000</v>
      </c>
      <c r="AO410" s="8">
        <v>208000</v>
      </c>
      <c r="AP410" s="8">
        <v>208000</v>
      </c>
      <c r="AQ410" s="8">
        <v>804000</v>
      </c>
      <c r="AR410" s="8" t="s">
        <v>2</v>
      </c>
      <c r="AS410" s="8" t="s">
        <v>110</v>
      </c>
      <c r="AT410" s="8" t="s">
        <v>109</v>
      </c>
      <c r="AU410" s="6"/>
      <c r="AV410" s="6"/>
      <c r="AW410" s="6"/>
      <c r="AX410" s="6"/>
      <c r="AY410" s="6"/>
      <c r="AZ410" s="6"/>
      <c r="BA410" s="7">
        <f>AZ410/AO410</f>
        <v>0</v>
      </c>
      <c r="BB410" s="6"/>
      <c r="BC410" s="6"/>
      <c r="BD410" s="6"/>
      <c r="BE410" s="6"/>
      <c r="BF410" s="7">
        <f>BE410/AJ410</f>
        <v>0</v>
      </c>
      <c r="BG410" s="6"/>
      <c r="BH410" s="6"/>
      <c r="BI410" s="6"/>
      <c r="BJ410" s="6"/>
      <c r="BK410" s="6"/>
      <c r="BL410" s="6"/>
    </row>
    <row r="411" spans="1:64" s="5" customFormat="1" ht="55.2" x14ac:dyDescent="0.3">
      <c r="A411" s="8" t="s">
        <v>34</v>
      </c>
      <c r="B411" s="8" t="s">
        <v>33</v>
      </c>
      <c r="C411" s="8" t="s">
        <v>32</v>
      </c>
      <c r="D411" s="10" t="s">
        <v>123</v>
      </c>
      <c r="E411" s="8" t="s">
        <v>30</v>
      </c>
      <c r="F411" s="9" t="s">
        <v>29</v>
      </c>
      <c r="G411" s="8" t="s">
        <v>28</v>
      </c>
      <c r="H411" s="8" t="s">
        <v>27</v>
      </c>
      <c r="I411" s="8" t="s">
        <v>26</v>
      </c>
      <c r="J411" s="8" t="s">
        <v>96</v>
      </c>
      <c r="K411" s="8" t="s">
        <v>95</v>
      </c>
      <c r="L411" s="8" t="s">
        <v>94</v>
      </c>
      <c r="M411" s="8" t="s">
        <v>22</v>
      </c>
      <c r="N411" s="8" t="s">
        <v>122</v>
      </c>
      <c r="O411" s="8" t="s">
        <v>121</v>
      </c>
      <c r="P411" s="8" t="s">
        <v>120</v>
      </c>
      <c r="Q411" s="8" t="s">
        <v>119</v>
      </c>
      <c r="R411" s="8" t="s">
        <v>118</v>
      </c>
      <c r="S411" s="8" t="s">
        <v>16</v>
      </c>
      <c r="T411" s="8" t="s">
        <v>15</v>
      </c>
      <c r="U411" s="8" t="s">
        <v>14</v>
      </c>
      <c r="V411" s="8" t="s">
        <v>13</v>
      </c>
      <c r="W411" s="8" t="s">
        <v>12</v>
      </c>
      <c r="X411" s="8" t="s">
        <v>11</v>
      </c>
      <c r="Y411" s="8" t="s">
        <v>117</v>
      </c>
      <c r="Z411" s="8" t="s">
        <v>9</v>
      </c>
      <c r="AA411" s="8" t="s">
        <v>116</v>
      </c>
      <c r="AB411" s="8" t="s">
        <v>115</v>
      </c>
      <c r="AC411" s="8" t="s">
        <v>114</v>
      </c>
      <c r="AD411" s="9" t="s">
        <v>113</v>
      </c>
      <c r="AE411" s="8" t="s">
        <v>112</v>
      </c>
      <c r="AF411" s="8" t="s">
        <v>111</v>
      </c>
      <c r="AG411" s="8">
        <f>AH411+AI411+AJ411+AK411</f>
        <v>218.96280000000002</v>
      </c>
      <c r="AH411" s="8">
        <f>AM411/AL411</f>
        <v>28.475999999999999</v>
      </c>
      <c r="AI411" s="8">
        <f>AN411/AL411</f>
        <v>28.475999999999999</v>
      </c>
      <c r="AJ411" s="8">
        <f>AO411/AL411</f>
        <v>81.005399999999995</v>
      </c>
      <c r="AK411" s="8">
        <f>AP411/AL411</f>
        <v>81.005399999999995</v>
      </c>
      <c r="AL411" s="8">
        <v>59523.809523809527</v>
      </c>
      <c r="AM411" s="8">
        <v>1695000</v>
      </c>
      <c r="AN411" s="8">
        <v>1695000</v>
      </c>
      <c r="AO411" s="8">
        <v>4821750</v>
      </c>
      <c r="AP411" s="8">
        <v>4821750</v>
      </c>
      <c r="AQ411" s="8">
        <v>13033500</v>
      </c>
      <c r="AR411" s="8" t="s">
        <v>2</v>
      </c>
      <c r="AS411" s="8" t="s">
        <v>110</v>
      </c>
      <c r="AT411" s="8" t="s">
        <v>109</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69" x14ac:dyDescent="0.3">
      <c r="A412" s="11" t="s">
        <v>34</v>
      </c>
      <c r="B412" s="11" t="s">
        <v>33</v>
      </c>
      <c r="C412" s="11" t="s">
        <v>32</v>
      </c>
      <c r="D412" s="10" t="s">
        <v>108</v>
      </c>
      <c r="E412" s="11" t="s">
        <v>30</v>
      </c>
      <c r="F412" s="9" t="s">
        <v>29</v>
      </c>
      <c r="G412" s="11" t="s">
        <v>28</v>
      </c>
      <c r="H412" s="11" t="s">
        <v>27</v>
      </c>
      <c r="I412" s="11" t="s">
        <v>26</v>
      </c>
      <c r="J412" s="11" t="s">
        <v>96</v>
      </c>
      <c r="K412" s="11" t="s">
        <v>95</v>
      </c>
      <c r="L412" s="11" t="s">
        <v>23</v>
      </c>
      <c r="M412" s="11" t="s">
        <v>22</v>
      </c>
      <c r="N412" s="11" t="s">
        <v>107</v>
      </c>
      <c r="O412" s="11" t="s">
        <v>20</v>
      </c>
      <c r="P412" s="11" t="s">
        <v>19</v>
      </c>
      <c r="Q412" s="11" t="s">
        <v>106</v>
      </c>
      <c r="R412" s="11" t="s">
        <v>105</v>
      </c>
      <c r="S412" s="11" t="s">
        <v>16</v>
      </c>
      <c r="T412" s="11" t="s">
        <v>15</v>
      </c>
      <c r="U412" s="11" t="s">
        <v>14</v>
      </c>
      <c r="V412" s="11" t="s">
        <v>13</v>
      </c>
      <c r="W412" s="11" t="s">
        <v>12</v>
      </c>
      <c r="X412" s="11" t="s">
        <v>11</v>
      </c>
      <c r="Y412" s="11" t="s">
        <v>104</v>
      </c>
      <c r="Z412" s="11" t="s">
        <v>103</v>
      </c>
      <c r="AA412" s="11" t="s">
        <v>102</v>
      </c>
      <c r="AB412" s="11" t="s">
        <v>7</v>
      </c>
      <c r="AC412" s="11" t="s">
        <v>101</v>
      </c>
      <c r="AD412" s="9" t="s">
        <v>100</v>
      </c>
      <c r="AE412" s="8" t="s">
        <v>99</v>
      </c>
      <c r="AF412" s="8" t="s">
        <v>98</v>
      </c>
      <c r="AG412" s="11">
        <f>AH412+AI412+AJ412+AK412</f>
        <v>4.1112500000000001</v>
      </c>
      <c r="AH412" s="11">
        <f>AM412/AL412</f>
        <v>1.8612500000000001</v>
      </c>
      <c r="AI412" s="11">
        <f>AN412/AL412</f>
        <v>0</v>
      </c>
      <c r="AJ412" s="11">
        <f>AO412/AL412</f>
        <v>1.125</v>
      </c>
      <c r="AK412" s="11">
        <f>AP412/AL412</f>
        <v>1.125</v>
      </c>
      <c r="AL412" s="11">
        <v>4000000</v>
      </c>
      <c r="AM412" s="11">
        <v>7445000</v>
      </c>
      <c r="AN412" s="11">
        <v>0</v>
      </c>
      <c r="AO412" s="11">
        <v>4500000</v>
      </c>
      <c r="AP412" s="11">
        <v>4500000</v>
      </c>
      <c r="AQ412" s="11">
        <v>16445000</v>
      </c>
      <c r="AR412" s="11" t="s">
        <v>2</v>
      </c>
      <c r="AS412" s="11" t="s">
        <v>1</v>
      </c>
      <c r="AT412" s="11" t="s">
        <v>0</v>
      </c>
      <c r="AU412" s="6"/>
      <c r="AV412" s="6"/>
      <c r="AW412" s="6"/>
      <c r="AX412" s="6"/>
      <c r="AY412" s="6"/>
      <c r="AZ412" s="6"/>
      <c r="BA412" s="7">
        <f>AZ412/AO412</f>
        <v>0</v>
      </c>
      <c r="BB412" s="6"/>
      <c r="BC412" s="6"/>
      <c r="BD412" s="6"/>
      <c r="BE412" s="6"/>
      <c r="BF412" s="7">
        <f>BE412/AJ412</f>
        <v>0</v>
      </c>
      <c r="BG412" s="6"/>
      <c r="BH412" s="6"/>
      <c r="BI412" s="6"/>
      <c r="BJ412" s="6"/>
      <c r="BK412" s="6"/>
      <c r="BL412" s="6"/>
    </row>
    <row r="413" spans="1:64" s="5" customFormat="1" ht="55.2" x14ac:dyDescent="0.3">
      <c r="A413" s="8" t="s">
        <v>34</v>
      </c>
      <c r="B413" s="8" t="s">
        <v>33</v>
      </c>
      <c r="C413" s="8" t="s">
        <v>32</v>
      </c>
      <c r="D413" s="10" t="s">
        <v>97</v>
      </c>
      <c r="E413" s="8" t="s">
        <v>30</v>
      </c>
      <c r="F413" s="9" t="s">
        <v>29</v>
      </c>
      <c r="G413" s="8" t="s">
        <v>28</v>
      </c>
      <c r="H413" s="8" t="s">
        <v>27</v>
      </c>
      <c r="I413" s="8" t="s">
        <v>26</v>
      </c>
      <c r="J413" s="8" t="s">
        <v>96</v>
      </c>
      <c r="K413" s="8" t="s">
        <v>95</v>
      </c>
      <c r="L413" s="8" t="s">
        <v>94</v>
      </c>
      <c r="M413" s="8" t="s">
        <v>22</v>
      </c>
      <c r="N413" s="8" t="s">
        <v>93</v>
      </c>
      <c r="O413" s="8" t="s">
        <v>92</v>
      </c>
      <c r="P413" s="8" t="s">
        <v>91</v>
      </c>
      <c r="Q413" s="8" t="s">
        <v>90</v>
      </c>
      <c r="R413" s="8" t="s">
        <v>89</v>
      </c>
      <c r="S413" s="8" t="s">
        <v>16</v>
      </c>
      <c r="T413" s="8" t="s">
        <v>15</v>
      </c>
      <c r="U413" s="8" t="s">
        <v>14</v>
      </c>
      <c r="V413" s="8" t="s">
        <v>13</v>
      </c>
      <c r="W413" s="8" t="s">
        <v>12</v>
      </c>
      <c r="X413" s="8" t="s">
        <v>11</v>
      </c>
      <c r="Y413" s="8" t="s">
        <v>88</v>
      </c>
      <c r="Z413" s="8" t="s">
        <v>9</v>
      </c>
      <c r="AA413" s="8" t="s">
        <v>87</v>
      </c>
      <c r="AB413" s="8" t="s">
        <v>7</v>
      </c>
      <c r="AC413" s="8" t="s">
        <v>86</v>
      </c>
      <c r="AD413" s="9" t="s">
        <v>85</v>
      </c>
      <c r="AE413" s="8" t="s">
        <v>84</v>
      </c>
      <c r="AF413" s="8" t="s">
        <v>61</v>
      </c>
      <c r="AG413" s="8">
        <f>AH413+AI413+AJ413+AK413</f>
        <v>2.9861111111111112</v>
      </c>
      <c r="AH413" s="8">
        <f>AM413/AL413</f>
        <v>0</v>
      </c>
      <c r="AI413" s="8">
        <f>AN413/AL413</f>
        <v>1.5972222222222223</v>
      </c>
      <c r="AJ413" s="8">
        <f>AO413/AL413</f>
        <v>1.3888888888888888</v>
      </c>
      <c r="AK413" s="8">
        <f>AP413/AL413</f>
        <v>0</v>
      </c>
      <c r="AL413" s="8">
        <v>7200000</v>
      </c>
      <c r="AM413" s="8">
        <v>0</v>
      </c>
      <c r="AN413" s="8">
        <v>11500000</v>
      </c>
      <c r="AO413" s="8">
        <v>10000000</v>
      </c>
      <c r="AP413" s="8"/>
      <c r="AQ413" s="8">
        <v>21500000</v>
      </c>
      <c r="AR413" s="8" t="s">
        <v>2</v>
      </c>
      <c r="AS413" s="8" t="s">
        <v>83</v>
      </c>
      <c r="AT413" s="8" t="s">
        <v>82</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69" x14ac:dyDescent="0.3">
      <c r="A414" s="8" t="s">
        <v>34</v>
      </c>
      <c r="B414" s="8" t="s">
        <v>33</v>
      </c>
      <c r="C414" s="8" t="s">
        <v>32</v>
      </c>
      <c r="D414" s="10" t="s">
        <v>81</v>
      </c>
      <c r="E414" s="8" t="s">
        <v>30</v>
      </c>
      <c r="F414" s="9" t="s">
        <v>29</v>
      </c>
      <c r="G414" s="8" t="s">
        <v>28</v>
      </c>
      <c r="H414" s="8" t="s">
        <v>27</v>
      </c>
      <c r="I414" s="8" t="s">
        <v>26</v>
      </c>
      <c r="J414" s="8" t="s">
        <v>25</v>
      </c>
      <c r="K414" s="8" t="s">
        <v>43</v>
      </c>
      <c r="L414" s="8" t="s">
        <v>23</v>
      </c>
      <c r="M414" s="8" t="s">
        <v>22</v>
      </c>
      <c r="N414" s="8" t="s">
        <v>80</v>
      </c>
      <c r="O414" s="8" t="s">
        <v>20</v>
      </c>
      <c r="P414" s="8" t="s">
        <v>19</v>
      </c>
      <c r="Q414" s="8" t="s">
        <v>79</v>
      </c>
      <c r="R414" s="8" t="s">
        <v>78</v>
      </c>
      <c r="S414" s="8" t="s">
        <v>16</v>
      </c>
      <c r="T414" s="8" t="s">
        <v>15</v>
      </c>
      <c r="U414" s="8" t="s">
        <v>14</v>
      </c>
      <c r="V414" s="8" t="s">
        <v>13</v>
      </c>
      <c r="W414" s="8" t="s">
        <v>12</v>
      </c>
      <c r="X414" s="8" t="s">
        <v>11</v>
      </c>
      <c r="Y414" s="8" t="s">
        <v>77</v>
      </c>
      <c r="Z414" s="8" t="s">
        <v>9</v>
      </c>
      <c r="AA414" s="8" t="s">
        <v>76</v>
      </c>
      <c r="AB414" s="8" t="s">
        <v>7</v>
      </c>
      <c r="AC414" s="8" t="s">
        <v>75</v>
      </c>
      <c r="AD414" s="9" t="s">
        <v>74</v>
      </c>
      <c r="AE414" s="8" t="s">
        <v>73</v>
      </c>
      <c r="AF414" s="8" t="s">
        <v>72</v>
      </c>
      <c r="AG414" s="8">
        <f>AH414+AI414+AJ414+AK414</f>
        <v>1</v>
      </c>
      <c r="AH414" s="8">
        <f>AM414/AL414</f>
        <v>0</v>
      </c>
      <c r="AI414" s="8">
        <f>AN414/AL414</f>
        <v>0</v>
      </c>
      <c r="AJ414" s="8">
        <f>AO414/AL414</f>
        <v>1</v>
      </c>
      <c r="AK414" s="8">
        <f>AP414/AL414</f>
        <v>0</v>
      </c>
      <c r="AL414" s="8">
        <v>50000000</v>
      </c>
      <c r="AM414" s="8">
        <v>0</v>
      </c>
      <c r="AN414" s="8">
        <v>0</v>
      </c>
      <c r="AO414" s="8">
        <v>50000000</v>
      </c>
      <c r="AP414" s="8">
        <v>0</v>
      </c>
      <c r="AQ414" s="8">
        <v>50000000</v>
      </c>
      <c r="AR414" s="8" t="s">
        <v>2</v>
      </c>
      <c r="AS414" s="8" t="s">
        <v>1</v>
      </c>
      <c r="AT414" s="8" t="s">
        <v>0</v>
      </c>
      <c r="AU414" s="6"/>
      <c r="AV414" s="6"/>
      <c r="AW414" s="6"/>
      <c r="AX414" s="6"/>
      <c r="AY414" s="6"/>
      <c r="AZ414" s="6"/>
      <c r="BA414" s="7">
        <f>AZ414/AO414</f>
        <v>0</v>
      </c>
      <c r="BB414" s="6"/>
      <c r="BC414" s="6"/>
      <c r="BD414" s="6"/>
      <c r="BE414" s="6"/>
      <c r="BF414" s="7">
        <f>BE414/AJ414</f>
        <v>0</v>
      </c>
      <c r="BG414" s="6"/>
      <c r="BH414" s="6"/>
      <c r="BI414" s="6"/>
      <c r="BJ414" s="6"/>
      <c r="BK414" s="6"/>
      <c r="BL414" s="6"/>
    </row>
    <row r="415" spans="1:64" s="5" customFormat="1" ht="69" x14ac:dyDescent="0.3">
      <c r="A415" s="8" t="s">
        <v>34</v>
      </c>
      <c r="B415" s="8" t="s">
        <v>33</v>
      </c>
      <c r="C415" s="8" t="s">
        <v>32</v>
      </c>
      <c r="D415" s="10" t="s">
        <v>71</v>
      </c>
      <c r="E415" s="8" t="s">
        <v>30</v>
      </c>
      <c r="F415" s="9" t="s">
        <v>29</v>
      </c>
      <c r="G415" s="8" t="s">
        <v>28</v>
      </c>
      <c r="H415" s="8" t="s">
        <v>27</v>
      </c>
      <c r="I415" s="8" t="s">
        <v>26</v>
      </c>
      <c r="J415" s="8" t="s">
        <v>25</v>
      </c>
      <c r="K415" s="8" t="s">
        <v>43</v>
      </c>
      <c r="L415" s="8" t="s">
        <v>23</v>
      </c>
      <c r="M415" s="8" t="s">
        <v>22</v>
      </c>
      <c r="N415" s="8" t="s">
        <v>70</v>
      </c>
      <c r="O415" s="8" t="s">
        <v>69</v>
      </c>
      <c r="P415" s="8" t="s">
        <v>68</v>
      </c>
      <c r="Q415" s="8" t="s">
        <v>67</v>
      </c>
      <c r="R415" s="8" t="s">
        <v>66</v>
      </c>
      <c r="S415" s="8" t="s">
        <v>16</v>
      </c>
      <c r="T415" s="8" t="s">
        <v>15</v>
      </c>
      <c r="U415" s="8" t="s">
        <v>14</v>
      </c>
      <c r="V415" s="8" t="s">
        <v>13</v>
      </c>
      <c r="W415" s="8" t="s">
        <v>12</v>
      </c>
      <c r="X415" s="8" t="s">
        <v>11</v>
      </c>
      <c r="Y415" s="8" t="s">
        <v>56</v>
      </c>
      <c r="Z415" s="8" t="s">
        <v>9</v>
      </c>
      <c r="AA415" s="8" t="s">
        <v>65</v>
      </c>
      <c r="AB415" s="8" t="s">
        <v>7</v>
      </c>
      <c r="AC415" s="8" t="s">
        <v>64</v>
      </c>
      <c r="AD415" s="9" t="s">
        <v>63</v>
      </c>
      <c r="AE415" s="8" t="s">
        <v>62</v>
      </c>
      <c r="AF415" s="8" t="s">
        <v>61</v>
      </c>
      <c r="AG415" s="8">
        <f>AH415+AI415+AJ415+AK415</f>
        <v>2.4117647058823528</v>
      </c>
      <c r="AH415" s="8">
        <f>AM415/AL415</f>
        <v>0</v>
      </c>
      <c r="AI415" s="8">
        <f>AN415/AL415</f>
        <v>0</v>
      </c>
      <c r="AJ415" s="8">
        <f>AO415/AL415</f>
        <v>2.4117647058823528</v>
      </c>
      <c r="AK415" s="8">
        <f>AP415/AL415</f>
        <v>0</v>
      </c>
      <c r="AL415" s="8">
        <v>17000000</v>
      </c>
      <c r="AM415" s="8">
        <v>0</v>
      </c>
      <c r="AN415" s="8">
        <v>0</v>
      </c>
      <c r="AO415" s="8">
        <v>41000000</v>
      </c>
      <c r="AP415" s="8"/>
      <c r="AQ415" s="8">
        <v>41000000</v>
      </c>
      <c r="AR415" s="8" t="s">
        <v>2</v>
      </c>
      <c r="AS415" s="8" t="s">
        <v>1</v>
      </c>
      <c r="AT415" s="8" t="s">
        <v>0</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69" x14ac:dyDescent="0.3">
      <c r="A416" s="8" t="s">
        <v>34</v>
      </c>
      <c r="B416" s="8" t="s">
        <v>33</v>
      </c>
      <c r="C416" s="8" t="s">
        <v>32</v>
      </c>
      <c r="D416" s="10" t="s">
        <v>60</v>
      </c>
      <c r="E416" s="8" t="s">
        <v>30</v>
      </c>
      <c r="F416" s="9" t="s">
        <v>29</v>
      </c>
      <c r="G416" s="8" t="s">
        <v>28</v>
      </c>
      <c r="H416" s="8" t="s">
        <v>27</v>
      </c>
      <c r="I416" s="8" t="s">
        <v>26</v>
      </c>
      <c r="J416" s="8" t="s">
        <v>25</v>
      </c>
      <c r="K416" s="8" t="s">
        <v>43</v>
      </c>
      <c r="L416" s="8" t="s">
        <v>23</v>
      </c>
      <c r="M416" s="8" t="s">
        <v>22</v>
      </c>
      <c r="N416" s="8" t="s">
        <v>59</v>
      </c>
      <c r="O416" s="8" t="s">
        <v>20</v>
      </c>
      <c r="P416" s="8" t="s">
        <v>19</v>
      </c>
      <c r="Q416" s="8" t="s">
        <v>58</v>
      </c>
      <c r="R416" s="8" t="s">
        <v>57</v>
      </c>
      <c r="S416" s="8" t="s">
        <v>16</v>
      </c>
      <c r="T416" s="8" t="s">
        <v>15</v>
      </c>
      <c r="U416" s="8" t="s">
        <v>14</v>
      </c>
      <c r="V416" s="8" t="s">
        <v>13</v>
      </c>
      <c r="W416" s="8" t="s">
        <v>12</v>
      </c>
      <c r="X416" s="8" t="s">
        <v>11</v>
      </c>
      <c r="Y416" s="8" t="s">
        <v>56</v>
      </c>
      <c r="Z416" s="8" t="s">
        <v>9</v>
      </c>
      <c r="AA416" s="8" t="s">
        <v>55</v>
      </c>
      <c r="AB416" s="8" t="s">
        <v>7</v>
      </c>
      <c r="AC416" s="8" t="s">
        <v>54</v>
      </c>
      <c r="AD416" s="9" t="s">
        <v>53</v>
      </c>
      <c r="AE416" s="8" t="s">
        <v>52</v>
      </c>
      <c r="AF416" s="8" t="s">
        <v>51</v>
      </c>
      <c r="AG416" s="8">
        <f>AH416+AI416+AJ416+AK416</f>
        <v>0.70967741935483875</v>
      </c>
      <c r="AH416" s="8">
        <f>AM416/AL416</f>
        <v>0</v>
      </c>
      <c r="AI416" s="8">
        <f>AN416/AL416</f>
        <v>0</v>
      </c>
      <c r="AJ416" s="8">
        <f>AO416/AL416</f>
        <v>0.70967741935483875</v>
      </c>
      <c r="AK416" s="8">
        <f>AP416/AL416</f>
        <v>0</v>
      </c>
      <c r="AL416" s="8">
        <v>7750000</v>
      </c>
      <c r="AM416" s="8">
        <v>0</v>
      </c>
      <c r="AN416" s="8">
        <v>0</v>
      </c>
      <c r="AO416" s="8">
        <v>5500000</v>
      </c>
      <c r="AP416" s="8">
        <v>0</v>
      </c>
      <c r="AQ416" s="8">
        <v>5500000</v>
      </c>
      <c r="AR416" s="8" t="s">
        <v>2</v>
      </c>
      <c r="AS416" s="8" t="s">
        <v>1</v>
      </c>
      <c r="AT416" s="8" t="s">
        <v>0</v>
      </c>
      <c r="AU416" s="6"/>
      <c r="AV416" s="6"/>
      <c r="AW416" s="6"/>
      <c r="AX416" s="6"/>
      <c r="AY416" s="6"/>
      <c r="AZ416" s="6"/>
      <c r="BA416" s="7">
        <f>AZ416/AO416</f>
        <v>0</v>
      </c>
      <c r="BB416" s="6"/>
      <c r="BC416" s="6"/>
      <c r="BD416" s="6"/>
      <c r="BE416" s="6"/>
      <c r="BF416" s="7">
        <f>BE416/AJ416</f>
        <v>0</v>
      </c>
      <c r="BG416" s="6"/>
      <c r="BH416" s="6"/>
      <c r="BI416" s="6"/>
      <c r="BJ416" s="6"/>
      <c r="BK416" s="6"/>
      <c r="BL416" s="6"/>
    </row>
    <row r="417" spans="1:64" s="5" customFormat="1" ht="69" x14ac:dyDescent="0.3">
      <c r="A417" s="8" t="s">
        <v>34</v>
      </c>
      <c r="B417" s="8" t="s">
        <v>33</v>
      </c>
      <c r="C417" s="8" t="s">
        <v>32</v>
      </c>
      <c r="D417" s="10" t="s">
        <v>50</v>
      </c>
      <c r="E417" s="8" t="s">
        <v>30</v>
      </c>
      <c r="F417" s="9" t="s">
        <v>29</v>
      </c>
      <c r="G417" s="8" t="s">
        <v>28</v>
      </c>
      <c r="H417" s="8" t="s">
        <v>27</v>
      </c>
      <c r="I417" s="8" t="s">
        <v>26</v>
      </c>
      <c r="J417" s="8" t="s">
        <v>25</v>
      </c>
      <c r="K417" s="8" t="s">
        <v>43</v>
      </c>
      <c r="L417" s="8" t="s">
        <v>23</v>
      </c>
      <c r="M417" s="8" t="s">
        <v>22</v>
      </c>
      <c r="N417" s="8" t="s">
        <v>42</v>
      </c>
      <c r="O417" s="8" t="s">
        <v>20</v>
      </c>
      <c r="P417" s="8" t="s">
        <v>19</v>
      </c>
      <c r="Q417" s="8" t="s">
        <v>41</v>
      </c>
      <c r="R417" s="8" t="s">
        <v>40</v>
      </c>
      <c r="S417" s="8" t="s">
        <v>16</v>
      </c>
      <c r="T417" s="8" t="s">
        <v>15</v>
      </c>
      <c r="U417" s="8" t="s">
        <v>14</v>
      </c>
      <c r="V417" s="8" t="s">
        <v>13</v>
      </c>
      <c r="W417" s="8" t="s">
        <v>12</v>
      </c>
      <c r="X417" s="8" t="s">
        <v>11</v>
      </c>
      <c r="Y417" s="8" t="s">
        <v>10</v>
      </c>
      <c r="Z417" s="8" t="s">
        <v>9</v>
      </c>
      <c r="AA417" s="8" t="s">
        <v>49</v>
      </c>
      <c r="AB417" s="8" t="s">
        <v>7</v>
      </c>
      <c r="AC417" s="8" t="s">
        <v>48</v>
      </c>
      <c r="AD417" s="9" t="s">
        <v>47</v>
      </c>
      <c r="AE417" s="8" t="s">
        <v>46</v>
      </c>
      <c r="AF417" s="8" t="s">
        <v>45</v>
      </c>
      <c r="AG417" s="8">
        <f>AH417+AI417+AJ417+AK417</f>
        <v>4.3469302567874513</v>
      </c>
      <c r="AH417" s="8">
        <f>AM417/AL417</f>
        <v>0.82222815059679755</v>
      </c>
      <c r="AI417" s="8">
        <f>AN417/AL417</f>
        <v>0</v>
      </c>
      <c r="AJ417" s="8">
        <f>AO417/AL417</f>
        <v>2.5247021061906536</v>
      </c>
      <c r="AK417" s="8">
        <f>AP417/AL417</f>
        <v>1</v>
      </c>
      <c r="AL417" s="8">
        <v>1188259</v>
      </c>
      <c r="AM417" s="8">
        <v>977020</v>
      </c>
      <c r="AN417" s="8">
        <v>0</v>
      </c>
      <c r="AO417" s="8">
        <v>3000000</v>
      </c>
      <c r="AP417" s="8">
        <v>1188259</v>
      </c>
      <c r="AQ417" s="8">
        <v>5165279</v>
      </c>
      <c r="AR417" s="8" t="s">
        <v>2</v>
      </c>
      <c r="AS417" s="8" t="s">
        <v>1</v>
      </c>
      <c r="AT417" s="8" t="s">
        <v>0</v>
      </c>
      <c r="AU417" s="6"/>
      <c r="AV417" s="6"/>
      <c r="AW417" s="6"/>
      <c r="AX417" s="6"/>
      <c r="AY417" s="6"/>
      <c r="AZ417" s="6"/>
      <c r="BA417" s="7">
        <f>AZ417/AO417</f>
        <v>0</v>
      </c>
      <c r="BB417" s="6"/>
      <c r="BC417" s="6"/>
      <c r="BD417" s="6"/>
      <c r="BE417" s="6"/>
      <c r="BF417" s="7">
        <f>BE417/AJ417</f>
        <v>0</v>
      </c>
      <c r="BG417" s="6"/>
      <c r="BH417" s="6"/>
      <c r="BI417" s="6"/>
      <c r="BJ417" s="6"/>
      <c r="BK417" s="6"/>
      <c r="BL417" s="6"/>
    </row>
    <row r="418" spans="1:64" s="5" customFormat="1" ht="69" x14ac:dyDescent="0.3">
      <c r="A418" s="8" t="s">
        <v>34</v>
      </c>
      <c r="B418" s="8" t="s">
        <v>33</v>
      </c>
      <c r="C418" s="8" t="s">
        <v>32</v>
      </c>
      <c r="D418" s="10" t="s">
        <v>44</v>
      </c>
      <c r="E418" s="8" t="s">
        <v>30</v>
      </c>
      <c r="F418" s="9" t="s">
        <v>29</v>
      </c>
      <c r="G418" s="8" t="s">
        <v>28</v>
      </c>
      <c r="H418" s="8" t="s">
        <v>27</v>
      </c>
      <c r="I418" s="8" t="s">
        <v>26</v>
      </c>
      <c r="J418" s="8" t="s">
        <v>25</v>
      </c>
      <c r="K418" s="8" t="s">
        <v>43</v>
      </c>
      <c r="L418" s="8" t="s">
        <v>23</v>
      </c>
      <c r="M418" s="8" t="s">
        <v>22</v>
      </c>
      <c r="N418" s="8" t="s">
        <v>42</v>
      </c>
      <c r="O418" s="8" t="s">
        <v>20</v>
      </c>
      <c r="P418" s="8" t="s">
        <v>19</v>
      </c>
      <c r="Q418" s="8" t="s">
        <v>41</v>
      </c>
      <c r="R418" s="8" t="s">
        <v>40</v>
      </c>
      <c r="S418" s="8" t="s">
        <v>16</v>
      </c>
      <c r="T418" s="8" t="s">
        <v>15</v>
      </c>
      <c r="U418" s="8" t="s">
        <v>14</v>
      </c>
      <c r="V418" s="8" t="s">
        <v>13</v>
      </c>
      <c r="W418" s="8" t="s">
        <v>12</v>
      </c>
      <c r="X418" s="8" t="s">
        <v>11</v>
      </c>
      <c r="Y418" s="8" t="s">
        <v>10</v>
      </c>
      <c r="Z418" s="8" t="s">
        <v>9</v>
      </c>
      <c r="AA418" s="8" t="s">
        <v>39</v>
      </c>
      <c r="AB418" s="8" t="s">
        <v>7</v>
      </c>
      <c r="AC418" s="8" t="s">
        <v>38</v>
      </c>
      <c r="AD418" s="9" t="s">
        <v>37</v>
      </c>
      <c r="AE418" s="8" t="s">
        <v>36</v>
      </c>
      <c r="AF418" s="8" t="s">
        <v>35</v>
      </c>
      <c r="AG418" s="8">
        <f>AH418+AI418+AJ418+AK418</f>
        <v>1</v>
      </c>
      <c r="AH418" s="8">
        <f>AM418/AL418</f>
        <v>0</v>
      </c>
      <c r="AI418" s="8">
        <f>AN418/AL418</f>
        <v>0</v>
      </c>
      <c r="AJ418" s="8">
        <f>AO418/AL418</f>
        <v>1</v>
      </c>
      <c r="AK418" s="8">
        <f>AP418/AL418</f>
        <v>0</v>
      </c>
      <c r="AL418" s="8">
        <v>800000</v>
      </c>
      <c r="AM418" s="8">
        <v>0</v>
      </c>
      <c r="AN418" s="8">
        <v>0</v>
      </c>
      <c r="AO418" s="8">
        <v>800000</v>
      </c>
      <c r="AP418" s="8">
        <v>0</v>
      </c>
      <c r="AQ418" s="8">
        <v>800000</v>
      </c>
      <c r="AR418" s="8" t="s">
        <v>2</v>
      </c>
      <c r="AS418" s="8" t="s">
        <v>1</v>
      </c>
      <c r="AT418" s="8" t="s">
        <v>0</v>
      </c>
      <c r="AU418" s="6"/>
      <c r="AV418" s="6"/>
      <c r="AW418" s="6"/>
      <c r="AX418" s="6"/>
      <c r="AY418" s="6"/>
      <c r="AZ418" s="6"/>
      <c r="BA418" s="7">
        <f>AZ418/AO418</f>
        <v>0</v>
      </c>
      <c r="BB418" s="6"/>
      <c r="BC418" s="6"/>
      <c r="BD418" s="6"/>
      <c r="BE418" s="6"/>
      <c r="BF418" s="7">
        <f>BE418/AJ418</f>
        <v>0</v>
      </c>
      <c r="BG418" s="6"/>
      <c r="BH418" s="6"/>
      <c r="BI418" s="6"/>
      <c r="BJ418" s="6"/>
      <c r="BK418" s="6"/>
      <c r="BL418" s="6"/>
    </row>
    <row r="419" spans="1:64" s="5" customFormat="1" ht="69" x14ac:dyDescent="0.3">
      <c r="A419" s="8" t="s">
        <v>34</v>
      </c>
      <c r="B419" s="8" t="s">
        <v>33</v>
      </c>
      <c r="C419" s="8" t="s">
        <v>32</v>
      </c>
      <c r="D419" s="10" t="s">
        <v>31</v>
      </c>
      <c r="E419" s="8" t="s">
        <v>30</v>
      </c>
      <c r="F419" s="9" t="s">
        <v>29</v>
      </c>
      <c r="G419" s="8" t="s">
        <v>28</v>
      </c>
      <c r="H419" s="8" t="s">
        <v>27</v>
      </c>
      <c r="I419" s="8" t="s">
        <v>26</v>
      </c>
      <c r="J419" s="8" t="s">
        <v>25</v>
      </c>
      <c r="K419" s="8" t="s">
        <v>24</v>
      </c>
      <c r="L419" s="8" t="s">
        <v>23</v>
      </c>
      <c r="M419" s="8" t="s">
        <v>22</v>
      </c>
      <c r="N419" s="8" t="s">
        <v>21</v>
      </c>
      <c r="O419" s="8" t="s">
        <v>20</v>
      </c>
      <c r="P419" s="8" t="s">
        <v>19</v>
      </c>
      <c r="Q419" s="8" t="s">
        <v>18</v>
      </c>
      <c r="R419" s="8" t="s">
        <v>17</v>
      </c>
      <c r="S419" s="8" t="s">
        <v>16</v>
      </c>
      <c r="T419" s="8" t="s">
        <v>15</v>
      </c>
      <c r="U419" s="8" t="s">
        <v>14</v>
      </c>
      <c r="V419" s="8" t="s">
        <v>13</v>
      </c>
      <c r="W419" s="8" t="s">
        <v>12</v>
      </c>
      <c r="X419" s="8" t="s">
        <v>11</v>
      </c>
      <c r="Y419" s="8" t="s">
        <v>10</v>
      </c>
      <c r="Z419" s="8" t="s">
        <v>9</v>
      </c>
      <c r="AA419" s="8" t="s">
        <v>8</v>
      </c>
      <c r="AB419" s="8" t="s">
        <v>7</v>
      </c>
      <c r="AC419" s="8" t="s">
        <v>6</v>
      </c>
      <c r="AD419" s="9" t="s">
        <v>5</v>
      </c>
      <c r="AE419" s="8" t="s">
        <v>4</v>
      </c>
      <c r="AF419" s="8" t="s">
        <v>3</v>
      </c>
      <c r="AG419" s="8">
        <f>AH419+AI419+AJ419+AK419</f>
        <v>13.12630561626519</v>
      </c>
      <c r="AH419" s="8">
        <f>AM419/AL419</f>
        <v>3</v>
      </c>
      <c r="AI419" s="8">
        <f>AN419/AL419</f>
        <v>2.9380500000000001</v>
      </c>
      <c r="AJ419" s="8">
        <f>AO419/AL419</f>
        <v>4</v>
      </c>
      <c r="AK419" s="8">
        <f>AP419/AL419</f>
        <v>3.1882556162651898</v>
      </c>
      <c r="AL419" s="8">
        <v>1000000</v>
      </c>
      <c r="AM419" s="8">
        <v>3000000</v>
      </c>
      <c r="AN419" s="8">
        <v>2938050</v>
      </c>
      <c r="AO419" s="8">
        <v>4000000</v>
      </c>
      <c r="AP419" s="8">
        <v>3188255.6162651898</v>
      </c>
      <c r="AQ419" s="8">
        <v>13126305.616265185</v>
      </c>
      <c r="AR419" s="8" t="s">
        <v>2</v>
      </c>
      <c r="AS419" s="8" t="s">
        <v>1</v>
      </c>
      <c r="AT419" s="8" t="s">
        <v>0</v>
      </c>
      <c r="AU419" s="6"/>
      <c r="AV419" s="6"/>
      <c r="AW419" s="6"/>
      <c r="AX419" s="6"/>
      <c r="AY419" s="6"/>
      <c r="AZ419" s="6"/>
      <c r="BA419" s="7">
        <f>AZ419/AO419</f>
        <v>0</v>
      </c>
      <c r="BB419" s="6"/>
      <c r="BC419" s="6"/>
      <c r="BD419" s="6"/>
      <c r="BE419" s="6"/>
      <c r="BF419" s="7">
        <f>BE419/AJ419</f>
        <v>0</v>
      </c>
      <c r="BG419" s="6"/>
      <c r="BH419" s="6"/>
      <c r="BI419" s="6"/>
      <c r="BJ419" s="6"/>
      <c r="BK419" s="6"/>
      <c r="BL419" s="6"/>
    </row>
  </sheetData>
  <autoFilter ref="A1:BL419" xr:uid="{AE877086-37A4-46E2-9212-8B63E21D2D20}"/>
  <conditionalFormatting sqref="BA2:BA419 BF2:BF419">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ENERGIE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2025-03-25T07:23:54Z</dcterms:created>
  <dcterms:modified xsi:type="dcterms:W3CDTF">2025-03-25T07:24:58Z</dcterms:modified>
</cp:coreProperties>
</file>