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NEVAS_T3\"/>
    </mc:Choice>
  </mc:AlternateContent>
  <xr:revisionPtr revIDLastSave="0" documentId="8_{5F6B1C83-B2E7-46B8-88BC-236E814E8861}" xr6:coauthVersionLast="47" xr6:coauthVersionMax="47" xr10:uidLastSave="{00000000-0000-0000-0000-000000000000}"/>
  <bookViews>
    <workbookView xWindow="-108" yWindow="-108" windowWidth="23256" windowHeight="13896" xr2:uid="{54B1DE9E-A80A-4FB0-8AB8-D90A8483AB26}"/>
  </bookViews>
  <sheets>
    <sheet name="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52" i="1" l="1"/>
  <c r="BA52" i="1"/>
  <c r="BF51" i="1"/>
  <c r="BA51" i="1"/>
  <c r="BF50" i="1"/>
  <c r="BA50" i="1"/>
  <c r="BF49" i="1"/>
  <c r="BA49" i="1"/>
  <c r="BF48" i="1"/>
  <c r="BA48" i="1"/>
  <c r="BF47" i="1"/>
  <c r="BA47" i="1"/>
  <c r="BF46" i="1"/>
  <c r="BA46" i="1"/>
  <c r="BF45" i="1"/>
  <c r="BA45" i="1"/>
  <c r="BF44" i="1"/>
  <c r="BA44" i="1"/>
  <c r="BF43" i="1"/>
  <c r="BA43" i="1"/>
  <c r="BF42" i="1"/>
  <c r="BA42" i="1"/>
  <c r="BF41" i="1"/>
  <c r="BA41" i="1"/>
  <c r="BF40" i="1"/>
  <c r="BA40" i="1"/>
  <c r="BF39" i="1"/>
  <c r="BA39" i="1"/>
  <c r="BF38" i="1"/>
  <c r="BA38" i="1"/>
  <c r="BF37" i="1"/>
  <c r="BA37" i="1"/>
  <c r="BF36" i="1"/>
  <c r="BA36" i="1"/>
  <c r="BF35" i="1"/>
  <c r="BA35" i="1"/>
  <c r="BF34" i="1"/>
  <c r="BA34" i="1"/>
  <c r="BF33" i="1"/>
  <c r="BA33" i="1"/>
  <c r="BF32" i="1"/>
  <c r="BA32" i="1"/>
  <c r="BF31" i="1"/>
  <c r="BA31" i="1"/>
  <c r="BF30" i="1"/>
  <c r="BA30" i="1"/>
  <c r="BF29" i="1"/>
  <c r="BA29" i="1"/>
  <c r="BF28" i="1"/>
  <c r="BA28" i="1"/>
  <c r="BF27" i="1"/>
  <c r="BA27" i="1"/>
  <c r="BF26" i="1"/>
  <c r="BA26" i="1"/>
  <c r="BF25" i="1"/>
  <c r="BA25" i="1"/>
  <c r="BF24" i="1"/>
  <c r="BA24" i="1"/>
  <c r="BF23" i="1"/>
  <c r="BA23" i="1"/>
  <c r="BF22" i="1"/>
  <c r="BA22" i="1"/>
  <c r="BF21" i="1"/>
  <c r="BA21" i="1"/>
  <c r="BF20" i="1"/>
  <c r="BA20" i="1"/>
  <c r="BF19" i="1"/>
  <c r="BA19" i="1"/>
  <c r="BF18" i="1"/>
  <c r="BA18" i="1"/>
  <c r="BF17" i="1"/>
  <c r="BA17" i="1"/>
  <c r="BF16" i="1"/>
  <c r="BA16" i="1"/>
  <c r="BF15" i="1"/>
  <c r="BA15" i="1"/>
  <c r="BF14" i="1"/>
  <c r="BA14" i="1"/>
  <c r="BF13" i="1"/>
  <c r="BA13" i="1"/>
  <c r="BF12" i="1"/>
  <c r="BA12" i="1"/>
  <c r="BF11" i="1"/>
  <c r="BA11" i="1"/>
  <c r="BF10" i="1"/>
  <c r="BA10" i="1"/>
  <c r="BF9" i="1"/>
  <c r="BA9" i="1"/>
  <c r="BF8" i="1"/>
  <c r="BA8" i="1"/>
  <c r="BF7" i="1"/>
  <c r="BA7" i="1"/>
  <c r="BF6" i="1"/>
  <c r="BA6" i="1"/>
  <c r="BF5" i="1"/>
  <c r="BA5" i="1"/>
  <c r="BF4" i="1"/>
  <c r="BA4" i="1"/>
  <c r="BF3" i="1"/>
  <c r="B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A2" authorId="0" shapeId="0" xr:uid="{2FB6FF8C-56C8-4A36-A382-CD1ECEA183D3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du budget liquidé, le taux de liquidation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la cause de la sous-consommation ou du dépassement du budget.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F2" authorId="0" shapeId="0" xr:uid="{5ABF89A8-4995-40DE-96CA-E6FB2C2ABDB1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des résultats réalisés au T3, le taux de réalisation physique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soit la non-atteinte, soit le dépassement des résultats attendus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<sst xmlns="http://schemas.openxmlformats.org/spreadsheetml/2006/main" count="1366" uniqueCount="428">
  <si>
    <t>CODE MINISTERE/INSTITUTION</t>
  </si>
  <si>
    <t>INTITULE MINISTERE/INSTITUTION</t>
  </si>
  <si>
    <t>PILIER</t>
  </si>
  <si>
    <t>OBJECTIF DE LA VISION</t>
  </si>
  <si>
    <t>AXE DU PND</t>
  </si>
  <si>
    <t>CODE PROGRAMME</t>
  </si>
  <si>
    <t>INTITULE PROGRAMME</t>
  </si>
  <si>
    <t>OBJECTIF PROGRAMME</t>
  </si>
  <si>
    <t>CODE ACTION</t>
  </si>
  <si>
    <t>LIBELLE ACTION</t>
  </si>
  <si>
    <t>OBJECTIF ACTION</t>
  </si>
  <si>
    <t>ID</t>
  </si>
  <si>
    <t>PROGRAMME PRIORITAIRE</t>
  </si>
  <si>
    <t xml:space="preserve">CODE NOMENCLATURE </t>
  </si>
  <si>
    <t>ARTICLE ECONOMIQUE</t>
  </si>
  <si>
    <t>INTITULE ARTICLE ECONOMIQUE</t>
  </si>
  <si>
    <t>NATURE ECONOMIQUE</t>
  </si>
  <si>
    <t>INTITULE DE LA NATURE ECONOMIQUE</t>
  </si>
  <si>
    <t>DIVISION FONCTIONNELLE</t>
  </si>
  <si>
    <t>INTITULE DE LA DIVION FONCTIONNELLE</t>
  </si>
  <si>
    <t>GROUPE FONCTIONNELLE</t>
  </si>
  <si>
    <t>INTITULE DU GROUPE FONCTIONNELLE</t>
  </si>
  <si>
    <t>CLASSE FONCTIONNELLE</t>
  </si>
  <si>
    <t>INTITULE DE LA CLASSE FONCTIONNELLE</t>
  </si>
  <si>
    <t>CODE ACTIVITE PAP</t>
  </si>
  <si>
    <t>ACTIVITE PAP</t>
  </si>
  <si>
    <t>RESULTATS ATTENDUS/PAP</t>
  </si>
  <si>
    <t>INDICATEURS /PND</t>
  </si>
  <si>
    <t>CODE PROGRAMMATIQUE</t>
  </si>
  <si>
    <t>TACHE REVISEE</t>
  </si>
  <si>
    <t>RESULTATS ATTENDUS /TACHE REVISEE</t>
  </si>
  <si>
    <t>UNITE</t>
  </si>
  <si>
    <t>TOTAL QUANTITE REVISE</t>
  </si>
  <si>
    <t>T1 REVISE</t>
  </si>
  <si>
    <t>T2 REVISE</t>
  </si>
  <si>
    <t>T3 REVISE</t>
  </si>
  <si>
    <t>T4 REVISE</t>
  </si>
  <si>
    <t>COUT UNITAIRE (EN BIF)</t>
  </si>
  <si>
    <t>BUDGET T1 REVISE</t>
  </si>
  <si>
    <t>BUDGET T2 REVISE</t>
  </si>
  <si>
    <t>BUDGET T3 REVISE</t>
  </si>
  <si>
    <t>BUDGET T4 REVISE</t>
  </si>
  <si>
    <t>BUDGET ANNUEL REVISE</t>
  </si>
  <si>
    <t>STRUCTURE RESPONSABLE</t>
  </si>
  <si>
    <t>CODE GRANDE MASSE</t>
  </si>
  <si>
    <t>INTITULE GRANDE MASSE</t>
  </si>
  <si>
    <t>TRANSFERTS CREDITS T3</t>
  </si>
  <si>
    <t>CREDIT APRES TRANSFERT T3</t>
  </si>
  <si>
    <t>Nécessité de plan de passation de Marché (1= Oui;  2=Non)</t>
  </si>
  <si>
    <t>ENG BUDGETAIRE T3</t>
  </si>
  <si>
    <t>ENG JURIDIQUE T3</t>
  </si>
  <si>
    <t>LIQUIDATION T3</t>
  </si>
  <si>
    <t>Taux de liquidation</t>
  </si>
  <si>
    <t>ORDONNANCEMENT T3</t>
  </si>
  <si>
    <t>PAIEMENT T3</t>
  </si>
  <si>
    <t>DECAISSEMENT T3</t>
  </si>
  <si>
    <t>Résultats réalisés au T3</t>
  </si>
  <si>
    <t>Taux de réalisation physique</t>
  </si>
  <si>
    <t>Ecart physique T3</t>
  </si>
  <si>
    <t>Moyens de vérification(T3)</t>
  </si>
  <si>
    <t>Observations(T3)</t>
  </si>
  <si>
    <t>REALISATION PHYSIQUE CUMULE (T1+T2+T3)</t>
  </si>
  <si>
    <t>EXECUTION FINANCIERE CUMULE (T1+T2+T3)</t>
  </si>
  <si>
    <t>OBSERVATION GROBAL (T1+T2+T3)</t>
  </si>
  <si>
    <t>05</t>
  </si>
  <si>
    <t>ASSEMBLEE NATIONALE</t>
  </si>
  <si>
    <t>Pilier 1: Engagement de l’Etat</t>
  </si>
  <si>
    <t>01. Améliorer les Capacités institutionnelles de l’Etat</t>
  </si>
  <si>
    <t>Axe 5. Gouvernance, paix, réconciliation et mobilisation des ressources</t>
  </si>
  <si>
    <t>067</t>
  </si>
  <si>
    <t>DOTATIONS A L ASSEMBLEE NATIONALE</t>
  </si>
  <si>
    <t>0001005</t>
  </si>
  <si>
    <t>05000010076611011000011102</t>
  </si>
  <si>
    <t>66</t>
  </si>
  <si>
    <t>ALLOCATIONS - Contributions ET EXONERATIONS</t>
  </si>
  <si>
    <t>66110</t>
  </si>
  <si>
    <t>Allocations aux pouvoirs publics</t>
  </si>
  <si>
    <t>01</t>
  </si>
  <si>
    <t>Services publiques généraux</t>
  </si>
  <si>
    <t>011</t>
  </si>
  <si>
    <t>Organes legistratifs et éxécutifs et affaires étrangers</t>
  </si>
  <si>
    <t>0111</t>
  </si>
  <si>
    <t>Organes législatifs au niveau national</t>
  </si>
  <si>
    <t>067000001</t>
  </si>
  <si>
    <t>Accueillir les délégations étrangères/AN</t>
  </si>
  <si>
    <t>Les délégations étrangères accueillies</t>
  </si>
  <si>
    <t>Nombre</t>
  </si>
  <si>
    <t>Assemblée Nationale</t>
  </si>
  <si>
    <t>7</t>
  </si>
  <si>
    <t>Depense de transferts et Subsides</t>
  </si>
  <si>
    <t>0001006</t>
  </si>
  <si>
    <t>05000010026312011000011101</t>
  </si>
  <si>
    <t>63</t>
  </si>
  <si>
    <t>Achats</t>
  </si>
  <si>
    <t>63120</t>
  </si>
  <si>
    <t>Lubrifiants et carburants</t>
  </si>
  <si>
    <t xml:space="preserve"> </t>
  </si>
  <si>
    <t>067000002</t>
  </si>
  <si>
    <t>Acheter le carburant et lubrifiants pour les véhicules de liaison</t>
  </si>
  <si>
    <t>675 391 litres de carburant et lubrifiants achetés</t>
  </si>
  <si>
    <t>Litre</t>
  </si>
  <si>
    <t>2</t>
  </si>
  <si>
    <t>Dépenses de biens et  services</t>
  </si>
  <si>
    <t>0001007</t>
  </si>
  <si>
    <t>05000010026321011000011101</t>
  </si>
  <si>
    <t>63210</t>
  </si>
  <si>
    <t>Fournitures de bureaux et imprimes</t>
  </si>
  <si>
    <t>067000003</t>
  </si>
  <si>
    <t>Acheter le matériel et fourniture de bureau/AN</t>
  </si>
  <si>
    <t>12 lots de matériel et fourniture de bureau achetés</t>
  </si>
  <si>
    <t>0001008</t>
  </si>
  <si>
    <t>05000010042143011000011101</t>
  </si>
  <si>
    <t>21</t>
  </si>
  <si>
    <t xml:space="preserve">Immobilisations corporelles
</t>
  </si>
  <si>
    <t>21430</t>
  </si>
  <si>
    <t>Mobilier et équipements de bureau</t>
  </si>
  <si>
    <t>067000004</t>
  </si>
  <si>
    <t>Acheter les nouveaux véhicules</t>
  </si>
  <si>
    <t xml:space="preserve">Un lot de 3 camionnettes et minibus achetés </t>
  </si>
  <si>
    <t>4</t>
  </si>
  <si>
    <t>Dépenses d’investissement</t>
  </si>
  <si>
    <t>0001009</t>
  </si>
  <si>
    <t>05000010076611011000011105</t>
  </si>
  <si>
    <t>067000005</t>
  </si>
  <si>
    <t>Appuyer les associations nationales parlementaires/AN</t>
  </si>
  <si>
    <t>Les associations nationales parlementaires cibles appuyées</t>
  </si>
  <si>
    <t>0001010</t>
  </si>
  <si>
    <t>05000010076611011000011101</t>
  </si>
  <si>
    <t>067000006</t>
  </si>
  <si>
    <t>Assurer les activités des commissions permanentes</t>
  </si>
  <si>
    <t>Les activités des commissions permanentes assurées</t>
  </si>
  <si>
    <t>Mensualité</t>
  </si>
  <si>
    <t>0001011</t>
  </si>
  <si>
    <t>05000010066721011000011102</t>
  </si>
  <si>
    <t>67</t>
  </si>
  <si>
    <t>Prestations sociales</t>
  </si>
  <si>
    <t>67210</t>
  </si>
  <si>
    <t xml:space="preserve">Fonds d'assistance sociale
</t>
  </si>
  <si>
    <t>067000007</t>
  </si>
  <si>
    <t>Disponibiliser un fond d’assistance sociale</t>
  </si>
  <si>
    <t>Un fond d’assistance sociale disponibilisé</t>
  </si>
  <si>
    <t>6</t>
  </si>
  <si>
    <t>0001012</t>
  </si>
  <si>
    <t>05000010026213011000011101</t>
  </si>
  <si>
    <t>62</t>
  </si>
  <si>
    <t>Services extérieures</t>
  </si>
  <si>
    <t>62130</t>
  </si>
  <si>
    <t>Frais de mission personnalités politiques à l’étranger</t>
  </si>
  <si>
    <t>067000008</t>
  </si>
  <si>
    <t>Effectuer des missions officielles à l’étranger des vice-présidents de l’Assemblée Nationale</t>
  </si>
  <si>
    <t>12 missions officielles des vice-présidents de l’Assemblée Nationale effectuées</t>
  </si>
  <si>
    <t>0001013</t>
  </si>
  <si>
    <t>05000010026213011000011105</t>
  </si>
  <si>
    <t>067000009</t>
  </si>
  <si>
    <t>Effectuer des missions officielles au parlement panafricain</t>
  </si>
  <si>
    <t>12 missions officielles au parlement panafricain effectuées</t>
  </si>
  <si>
    <t>0001014</t>
  </si>
  <si>
    <t>05000010026213011000011103</t>
  </si>
  <si>
    <t>067000010</t>
  </si>
  <si>
    <t>Effectuer des missions officielles à l’étranger du président de l’Assemblée Nationale</t>
  </si>
  <si>
    <t>12 missions officielles à l’étranger du président de l’Assemblée Nationale effectuées</t>
  </si>
  <si>
    <t>0001015</t>
  </si>
  <si>
    <t>05000010076611011000011104</t>
  </si>
  <si>
    <t>067000011</t>
  </si>
  <si>
    <t>Effectuer les descentes de la commission d’enquête</t>
  </si>
  <si>
    <t>Les descentes de la commission d’enquête effectuées</t>
  </si>
  <si>
    <t>0001016</t>
  </si>
  <si>
    <t>05000010076611011000011103</t>
  </si>
  <si>
    <t>067000012</t>
  </si>
  <si>
    <t>Effectuer les descentes de la commission spéciale</t>
  </si>
  <si>
    <t>Les descentes de la commission spéciale effectuées</t>
  </si>
  <si>
    <t>0001017</t>
  </si>
  <si>
    <t>05000010076611011000011109</t>
  </si>
  <si>
    <t>067000013</t>
  </si>
  <si>
    <t>Effectuer les descentes des commissions permanentes pour le contrôle de l’action gouvernementale sur terrain</t>
  </si>
  <si>
    <t>16 descentes effectuées pour le suivi de la mise en œuvre du budget-programme</t>
  </si>
  <si>
    <t>0001018</t>
  </si>
  <si>
    <t>05000010026216011000011101</t>
  </si>
  <si>
    <t>62160</t>
  </si>
  <si>
    <t>Frais de mission à l’intérieur</t>
  </si>
  <si>
    <t>067000014</t>
  </si>
  <si>
    <t>Effectuer les missions à l’intérieur du pays/AN</t>
  </si>
  <si>
    <t>144 missions à l’intérieur du pays effectuées</t>
  </si>
  <si>
    <t>0001019</t>
  </si>
  <si>
    <t>05000010026213011000011102</t>
  </si>
  <si>
    <t>067000015</t>
  </si>
  <si>
    <t>Effectuer les missions officielles à l’EALA</t>
  </si>
  <si>
    <t>12 missions officielles à l’EALA effectuées</t>
  </si>
  <si>
    <t>0001020</t>
  </si>
  <si>
    <t>05000010026213011000011104</t>
  </si>
  <si>
    <t>067000016</t>
  </si>
  <si>
    <t>Effectuer les missions officielles à l’étranger des députés et fonctionnaires</t>
  </si>
  <si>
    <t>13 missions officielles à l’étranger effectuées</t>
  </si>
  <si>
    <t>0001021</t>
  </si>
  <si>
    <t>05000010076611011000011108</t>
  </si>
  <si>
    <t>067000017</t>
  </si>
  <si>
    <t>Effectuer une mission officielle à l’étranger des participants au tournoi interparlementaire EAC/EALA</t>
  </si>
  <si>
    <t>Une mission officielle des participants au tournoi interparlementaire EAC/EALA effectuée</t>
  </si>
  <si>
    <t>0001022</t>
  </si>
  <si>
    <t>05000010026258011000011101</t>
  </si>
  <si>
    <t>62580</t>
  </si>
  <si>
    <t>Autres</t>
  </si>
  <si>
    <t>067000018</t>
  </si>
  <si>
    <t>Entretenir et équiper la résidence du président de l’Assemblée Nationale</t>
  </si>
  <si>
    <t>La résidence du Président de l’Assemblée Nationale entretenue et équipée</t>
  </si>
  <si>
    <t>0001023</t>
  </si>
  <si>
    <t>05000010026258011000011103</t>
  </si>
  <si>
    <t>067000019</t>
  </si>
  <si>
    <t>Entretenir et réparer les ordinateurs et machines photocopieuses</t>
  </si>
  <si>
    <t>244 ordinateurs et machines photocopieuses entretenus et réparés</t>
  </si>
  <si>
    <t>0001024</t>
  </si>
  <si>
    <t>05000010042142011000013101</t>
  </si>
  <si>
    <t>21420</t>
  </si>
  <si>
    <t>Mobilier et équipements de logement</t>
  </si>
  <si>
    <t>013</t>
  </si>
  <si>
    <t>Service généraux de l'administration</t>
  </si>
  <si>
    <t>0131</t>
  </si>
  <si>
    <t>Services généraux du personnel</t>
  </si>
  <si>
    <t>067000020</t>
  </si>
  <si>
    <t>Equiper les Députés</t>
  </si>
  <si>
    <t>111 Députés équipés</t>
  </si>
  <si>
    <t>0001025</t>
  </si>
  <si>
    <t>05000010026226011000011101</t>
  </si>
  <si>
    <t>62260</t>
  </si>
  <si>
    <t>Frais d’intendance</t>
  </si>
  <si>
    <t>067000021</t>
  </si>
  <si>
    <t>Octroyer les frais d’intendance des vice-présidents de l’Assemblée Nationale</t>
  </si>
  <si>
    <t>Les frais d’intendance des vice-présidents de l’Assemblée nationale octroyés</t>
  </si>
  <si>
    <t>0001026</t>
  </si>
  <si>
    <t>05000010026226011000011102</t>
  </si>
  <si>
    <t>067000022</t>
  </si>
  <si>
    <t>Octroyer les frais d’intendance du président de l’Assemblée Nationale</t>
  </si>
  <si>
    <t>Les frais d’intendance du Président de l’Assemblée nationale octroyés</t>
  </si>
  <si>
    <t>0001027</t>
  </si>
  <si>
    <t>05000010016116011000011101</t>
  </si>
  <si>
    <t>61</t>
  </si>
  <si>
    <t>Rémunération des salaries</t>
  </si>
  <si>
    <t>61160</t>
  </si>
  <si>
    <t>Allocations familiales</t>
  </si>
  <si>
    <t>067000023</t>
  </si>
  <si>
    <t>Payer les allocations familiales du personnel sous statut</t>
  </si>
  <si>
    <t>Les allocations familiales de 255 personnes sous statut payées</t>
  </si>
  <si>
    <t>Personne par mois</t>
  </si>
  <si>
    <t>1</t>
  </si>
  <si>
    <t>Dépenses du personnel</t>
  </si>
  <si>
    <t>0001028</t>
  </si>
  <si>
    <t>05000010016163011000011101</t>
  </si>
  <si>
    <t>61630</t>
  </si>
  <si>
    <t>Contribution de l'Etat à la sécurité sociale des parlementaires</t>
  </si>
  <si>
    <t>067000024</t>
  </si>
  <si>
    <t>Payer les cotisations à la sécurité sociale des députés</t>
  </si>
  <si>
    <t>Les cotisations à la sécurité sociale de 111 députés payées</t>
  </si>
  <si>
    <t>0001029</t>
  </si>
  <si>
    <t>05000010016161011000011101</t>
  </si>
  <si>
    <t>61610</t>
  </si>
  <si>
    <t>Contributions de SS des sous statuts</t>
  </si>
  <si>
    <t>067000025</t>
  </si>
  <si>
    <t>Payer les cotisations à la sécurité sociale du personnel sous statut</t>
  </si>
  <si>
    <t>Les cotisations à la sécurité sociale de 255 personnes sous statut payées</t>
  </si>
  <si>
    <t>0001030</t>
  </si>
  <si>
    <t>05000010026236011000011101</t>
  </si>
  <si>
    <t>62360</t>
  </si>
  <si>
    <t>Abonnements à internet</t>
  </si>
  <si>
    <t>067000026</t>
  </si>
  <si>
    <t>Payer les frais d’abonnement à l’internet/AN</t>
  </si>
  <si>
    <t>Les frais d’abonnement à l’internet payés</t>
  </si>
  <si>
    <t>0001031</t>
  </si>
  <si>
    <t>05000010026251011000011101</t>
  </si>
  <si>
    <t>62510</t>
  </si>
  <si>
    <t>Entretien de terrains</t>
  </si>
  <si>
    <t>067000027</t>
  </si>
  <si>
    <t>Payer les frais d’aménagement de l’environnement du palais de l’Assemblée Nationale</t>
  </si>
  <si>
    <t>Les frais d’aménagement de l’environnement du palais de l’Assemblée Nationale payés</t>
  </si>
  <si>
    <t>Facture</t>
  </si>
  <si>
    <t>0001032</t>
  </si>
  <si>
    <t>05000010026257011000011101</t>
  </si>
  <si>
    <t>62570</t>
  </si>
  <si>
    <t>Entretien du matériel de bureau, information</t>
  </si>
  <si>
    <t>067000028</t>
  </si>
  <si>
    <t>Payer les frais d’entretien des climatiseurs et sonorisation</t>
  </si>
  <si>
    <t>Les frais d’entretien des climatiseurs et sonorisation payés</t>
  </si>
  <si>
    <t>0001033</t>
  </si>
  <si>
    <t>05000010026258011000011102</t>
  </si>
  <si>
    <t>067000029</t>
  </si>
  <si>
    <t>Payer les frais d’entretien des résidences des vice-présidents</t>
  </si>
  <si>
    <t>Les résidences des vice-présidents entretenues</t>
  </si>
  <si>
    <t>0001034</t>
  </si>
  <si>
    <t>05000010026255011000011101</t>
  </si>
  <si>
    <t>62550</t>
  </si>
  <si>
    <t>Entretien &amp; réparations des véhicules</t>
  </si>
  <si>
    <t>067000030</t>
  </si>
  <si>
    <t>Payer les frais d’entretien du parc automobile</t>
  </si>
  <si>
    <t>Les frais d’entretien de 32 véhicules et 2 motos payés</t>
  </si>
  <si>
    <t>0001035</t>
  </si>
  <si>
    <t>05000010026351011000011101</t>
  </si>
  <si>
    <t>63510</t>
  </si>
  <si>
    <t>Electricité</t>
  </si>
  <si>
    <t>067000031</t>
  </si>
  <si>
    <t>Payer les frais de consommation en eau et électricité/AN</t>
  </si>
  <si>
    <t>Les frais de consommation en eau et électricité payées</t>
  </si>
  <si>
    <t>0001036</t>
  </si>
  <si>
    <t>05000010076611011000011107</t>
  </si>
  <si>
    <t>067000032</t>
  </si>
  <si>
    <t>Payer les frais de fonctionnement du collège des questeurs/AN</t>
  </si>
  <si>
    <t>Les frais de fonctionnement du collège des questeurs payés</t>
  </si>
  <si>
    <t>0001037</t>
  </si>
  <si>
    <t>05000010026242011000011102</t>
  </si>
  <si>
    <t>62420</t>
  </si>
  <si>
    <t>Locations maisons d’habitation</t>
  </si>
  <si>
    <t>067000033</t>
  </si>
  <si>
    <t>Payer les frais de location du palais et résidences des vice-présidents</t>
  </si>
  <si>
    <t>Les frais de location du palais et résidences des vice-présidents payés</t>
  </si>
  <si>
    <t>0001038</t>
  </si>
  <si>
    <t>05000010026233011000011101</t>
  </si>
  <si>
    <t>62330</t>
  </si>
  <si>
    <t>Frais de télécommunication</t>
  </si>
  <si>
    <t>067000034</t>
  </si>
  <si>
    <t>Payer les frais de télécommunications et postaux aux bénéficiaires</t>
  </si>
  <si>
    <t>Les frais de télécommunications et postaux payés aux bénéficiaires</t>
  </si>
  <si>
    <t>0001039</t>
  </si>
  <si>
    <t>05000010076611011000011106</t>
  </si>
  <si>
    <t>067000035</t>
  </si>
  <si>
    <t>Payer les frais des journaux parlementaires</t>
  </si>
  <si>
    <t>Les frais des journaux parlementaires payés</t>
  </si>
  <si>
    <t>0001040</t>
  </si>
  <si>
    <t>05000010066721011000011101</t>
  </si>
  <si>
    <t>067000036</t>
  </si>
  <si>
    <t>Payer les frais funéraires</t>
  </si>
  <si>
    <t>Les frais funéraires payés</t>
  </si>
  <si>
    <t>0001041</t>
  </si>
  <si>
    <t>05000010026224011000081101</t>
  </si>
  <si>
    <t>62240</t>
  </si>
  <si>
    <t>Frais de réunion et de séminaires</t>
  </si>
  <si>
    <t>08</t>
  </si>
  <si>
    <t>Affaires religieuses,cultures et loisirs</t>
  </si>
  <si>
    <t>081</t>
  </si>
  <si>
    <t>Affaires religieuses</t>
  </si>
  <si>
    <t>0811</t>
  </si>
  <si>
    <t>067000037</t>
  </si>
  <si>
    <t>Payer les frais liés à l’organisation du breakfast prayer</t>
  </si>
  <si>
    <t>Les frais liés à l’organisation du breakfast prayer payés</t>
  </si>
  <si>
    <t>Annualité</t>
  </si>
  <si>
    <t>0001042</t>
  </si>
  <si>
    <t>05000010026223011000011102</t>
  </si>
  <si>
    <t>62230</t>
  </si>
  <si>
    <t>Frais de réception, conférence, sommets</t>
  </si>
  <si>
    <t>067000038</t>
  </si>
  <si>
    <t>Payer les frais liés à la célébration des fêtes officielles/AN</t>
  </si>
  <si>
    <t>Les frais liés à la célébration des fêtes officielles payés</t>
  </si>
  <si>
    <t>0001043</t>
  </si>
  <si>
    <t>05000010066721011000011103</t>
  </si>
  <si>
    <t>067000039</t>
  </si>
  <si>
    <t>Payer les frais médicaux pour les membres du bureau</t>
  </si>
  <si>
    <t>Les frais médicaux pour les membres du bureau payés</t>
  </si>
  <si>
    <t>0001044</t>
  </si>
  <si>
    <t>05000010016113011000011101</t>
  </si>
  <si>
    <t>61130</t>
  </si>
  <si>
    <t>Indemnités de déplacement</t>
  </si>
  <si>
    <t>067000040</t>
  </si>
  <si>
    <t>Payer les indemnités de déplacement des ayants droits aux véhicules de fonction/AN</t>
  </si>
  <si>
    <t>Les indemnités de déplacement de 60 ayants droits payés</t>
  </si>
  <si>
    <t>0001045</t>
  </si>
  <si>
    <t>05000010016144011000011102</t>
  </si>
  <si>
    <t>61440</t>
  </si>
  <si>
    <t>Sujétions</t>
  </si>
  <si>
    <t>067000041</t>
  </si>
  <si>
    <t>Payer les indemnités et primes de technicité aux députés</t>
  </si>
  <si>
    <t>Les indemnités et primes de technicités de 111 députés payés</t>
  </si>
  <si>
    <t>personne par mois</t>
  </si>
  <si>
    <t>0001046</t>
  </si>
  <si>
    <t>05000010016114011000011101</t>
  </si>
  <si>
    <t>61140</t>
  </si>
  <si>
    <t>Primes de technicité</t>
  </si>
  <si>
    <t>067000042</t>
  </si>
  <si>
    <t>Payer les indemnités et primes de technicités aux sous statuts</t>
  </si>
  <si>
    <t>Les indemnités et primes de technicités de 255 sous statut payés</t>
  </si>
  <si>
    <t>0001047</t>
  </si>
  <si>
    <t>05000010026262011000011101</t>
  </si>
  <si>
    <t>62620</t>
  </si>
  <si>
    <t>Assurances des véhicules</t>
  </si>
  <si>
    <t>067000043</t>
  </si>
  <si>
    <t>Payer les primes d’assurance des véhicules</t>
  </si>
  <si>
    <t>Les primes d’assurance des véhicules payés</t>
  </si>
  <si>
    <t>0001048</t>
  </si>
  <si>
    <t>05000010026262011000011102</t>
  </si>
  <si>
    <t>067000044</t>
  </si>
  <si>
    <t>Payer les primes d’assurance des véhicules accordés en location-vente aux députés</t>
  </si>
  <si>
    <t>Les primes d’assurance des véhicules accordés en location-vente aux députés payés</t>
  </si>
  <si>
    <t>0001049</t>
  </si>
  <si>
    <t>05000010026261011000011101</t>
  </si>
  <si>
    <t>62610</t>
  </si>
  <si>
    <t>Assurances de bâtiments</t>
  </si>
  <si>
    <t>067000045</t>
  </si>
  <si>
    <t>Payer les primes d’assurances des bâtiments du parlement pour couvrir les risques</t>
  </si>
  <si>
    <t>Les primes d’assurances des bâtiments du parlement pour couvrir les risques payés</t>
  </si>
  <si>
    <t>0001050</t>
  </si>
  <si>
    <t>05000010016125011000011101</t>
  </si>
  <si>
    <t>61250</t>
  </si>
  <si>
    <t>Primes de rendement</t>
  </si>
  <si>
    <t>067000046</t>
  </si>
  <si>
    <t>Payer les primes de rendement aux sous statuts</t>
  </si>
  <si>
    <t>Les primes de rendement de 255 sous statut payés</t>
  </si>
  <si>
    <t>0001051</t>
  </si>
  <si>
    <t>05000010016142011000011101</t>
  </si>
  <si>
    <t>61420</t>
  </si>
  <si>
    <t>Traitements &amp; Indemnités des parlementaires</t>
  </si>
  <si>
    <t>067000047</t>
  </si>
  <si>
    <t>Payer les rémunérations directes de base aux députés</t>
  </si>
  <si>
    <t>Les rémunérations directes de base de 111 députés payés</t>
  </si>
  <si>
    <t>0001052</t>
  </si>
  <si>
    <t>05000010016111011000011101</t>
  </si>
  <si>
    <t>61110</t>
  </si>
  <si>
    <t>Rémunérations de base</t>
  </si>
  <si>
    <t>067000048</t>
  </si>
  <si>
    <t>Payer les rémunérations directes de base aux sous statuts</t>
  </si>
  <si>
    <t>Les rémunérations directes de base de 255 employés sous-statut payées</t>
  </si>
  <si>
    <t>0001053</t>
  </si>
  <si>
    <t>05000010026276011000011101</t>
  </si>
  <si>
    <t>62760</t>
  </si>
  <si>
    <t>Assistance technique</t>
  </si>
  <si>
    <t>067000049</t>
  </si>
  <si>
    <t>Payer régulièrement les contributions aux organismes parlementaires auxquelles l’Assemblée Nationale est membre</t>
  </si>
  <si>
    <t>Les contributions aux organismes parlementaires auxquelles l’Assemblée Nationale est payées régulièrement</t>
  </si>
  <si>
    <t>0001054</t>
  </si>
  <si>
    <t>05000010026223011000011101</t>
  </si>
  <si>
    <t>067000050</t>
  </si>
  <si>
    <t>Tenir des séances de renforcement des capacités des députés et du personnel de l’Assemblée Nationale</t>
  </si>
  <si>
    <t>Les séances de renforcement des capacités des députés et du personnel de l’Assemblée Nationale tenues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</si>
</sst>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5" formatCode="_-* #,##0.0\ _€_-;\-* #,##0.0\ _€_-;_-* &quot;-&quot;??\ _€_-;_-@_-"/>
    <numFmt numFmtId="166" formatCode="_-* #,##0_-;\-* #,##0_-;_-* &quot;-&quot;??_-;_-@_-"/>
    <numFmt numFmtId="167" formatCode="_-* #,##0\ _€_-;\-* #,##0\ _€_-;_-* &quot;-&quot;??\ _€_-;_-@_-"/>
    <numFmt numFmtId="168" formatCode="_-* #,##0\ _€_-;\-* #,##0\ _€_-;_-* &quot;-&quot;??\ _€_-;_-@"/>
    <numFmt numFmtId="169" formatCode="_-* #,##0_-;\-* #,##0_-;_-* &quot;-&quot;??_-;_-@"/>
    <numFmt numFmtId="170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b/>
      <sz val="9"/>
      <color theme="1"/>
      <name val="Tahoma"/>
      <family val="2"/>
    </font>
    <font>
      <b/>
      <sz val="10"/>
      <color rgb="FF0000FF"/>
      <name val="Tahoma"/>
      <family val="2"/>
    </font>
    <font>
      <b/>
      <sz val="11"/>
      <color rgb="FF0000FF"/>
      <name val="Tahoma"/>
      <family val="2"/>
    </font>
    <font>
      <b/>
      <i/>
      <sz val="8"/>
      <color indexed="10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2" borderId="1" xfId="3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2" borderId="1" xfId="4" applyNumberFormat="1" applyFont="1" applyFill="1" applyBorder="1" applyAlignment="1">
      <alignment horizontal="center" vertical="center" wrapText="1"/>
    </xf>
    <xf numFmtId="167" fontId="2" fillId="2" borderId="1" xfId="4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165" fontId="4" fillId="3" borderId="1" xfId="1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167" fontId="5" fillId="3" borderId="1" xfId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8" fontId="9" fillId="0" borderId="1" xfId="5" quotePrefix="1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vertical="center" wrapText="1"/>
    </xf>
    <xf numFmtId="168" fontId="9" fillId="0" borderId="1" xfId="5" applyNumberFormat="1" applyFont="1" applyBorder="1" applyAlignment="1">
      <alignment vertical="center" wrapText="1"/>
    </xf>
    <xf numFmtId="49" fontId="9" fillId="0" borderId="1" xfId="5" quotePrefix="1" applyNumberFormat="1" applyFont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2" fontId="9" fillId="0" borderId="1" xfId="5" applyNumberFormat="1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69" fontId="9" fillId="0" borderId="1" xfId="5" applyNumberFormat="1" applyFont="1" applyBorder="1" applyAlignment="1">
      <alignment horizontal="right" vertical="center" wrapText="1"/>
    </xf>
    <xf numFmtId="167" fontId="9" fillId="0" borderId="1" xfId="4" applyNumberFormat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168" fontId="9" fillId="0" borderId="1" xfId="5" applyNumberFormat="1" applyFont="1" applyBorder="1" applyAlignment="1">
      <alignment horizontal="left" vertical="top" wrapText="1"/>
    </xf>
    <xf numFmtId="168" fontId="9" fillId="0" borderId="1" xfId="5" quotePrefix="1" applyNumberFormat="1" applyFont="1" applyBorder="1" applyAlignment="1">
      <alignment vertical="center" wrapText="1"/>
    </xf>
    <xf numFmtId="0" fontId="9" fillId="0" borderId="1" xfId="3" applyFont="1" applyBorder="1" applyAlignment="1">
      <alignment vertical="center" wrapText="1"/>
    </xf>
    <xf numFmtId="0" fontId="10" fillId="0" borderId="0" xfId="3" applyFont="1"/>
    <xf numFmtId="170" fontId="10" fillId="5" borderId="0" xfId="2" applyNumberFormat="1" applyFont="1" applyFill="1" applyAlignment="1"/>
  </cellXfs>
  <cellStyles count="6">
    <cellStyle name="Milliers" xfId="1" builtinId="3"/>
    <cellStyle name="Milliers 3" xfId="4" xr:uid="{7E129B24-001A-4D4F-863B-937B78717AB0}"/>
    <cellStyle name="Normal" xfId="0" builtinId="0"/>
    <cellStyle name="Normal 2 2" xfId="5" xr:uid="{BC79C2BD-BEF1-4619-AFFF-F7463330F2EC}"/>
    <cellStyle name="Normal 3" xfId="3" xr:uid="{EC4D24F9-125B-4F6D-B42C-DC6C3054B418}"/>
    <cellStyle name="Pourcentage" xfId="2" builtinId="5"/>
  </cellStyles>
  <dxfs count="2"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206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A123A-E81A-4505-80AC-F4357C211D8D}">
  <dimension ref="A1:BL52"/>
  <sheetViews>
    <sheetView tabSelected="1" workbookViewId="0">
      <selection activeCell="B7" sqref="B7"/>
    </sheetView>
  </sheetViews>
  <sheetFormatPr baseColWidth="10" defaultRowHeight="14.4" x14ac:dyDescent="0.3"/>
  <cols>
    <col min="1" max="1" width="34" customWidth="1"/>
    <col min="2" max="2" width="38" customWidth="1"/>
    <col min="3" max="3" width="29.6640625" customWidth="1"/>
    <col min="4" max="4" width="28.33203125" customWidth="1"/>
    <col min="5" max="5" width="49.44140625" customWidth="1"/>
    <col min="6" max="6" width="27.6640625" customWidth="1"/>
    <col min="7" max="7" width="32.6640625" customWidth="1"/>
    <col min="8" max="8" width="41.33203125" customWidth="1"/>
    <col min="9" max="9" width="18.44140625" customWidth="1"/>
    <col min="10" max="10" width="37.6640625" customWidth="1"/>
    <col min="11" max="12" width="26" customWidth="1"/>
    <col min="13" max="13" width="52.88671875" customWidth="1"/>
    <col min="14" max="14" width="35" customWidth="1"/>
    <col min="15" max="16" width="19.109375" customWidth="1"/>
    <col min="17" max="17" width="13.44140625" customWidth="1"/>
    <col min="18" max="18" width="22.5546875" customWidth="1"/>
    <col min="19" max="19" width="13.88671875" customWidth="1"/>
    <col min="20" max="20" width="22.5546875" customWidth="1"/>
    <col min="21" max="21" width="14.109375" customWidth="1"/>
    <col min="22" max="22" width="31.5546875" customWidth="1"/>
    <col min="23" max="23" width="17.109375" customWidth="1"/>
    <col min="24" max="24" width="31.5546875" customWidth="1"/>
    <col min="25" max="25" width="19.5546875" customWidth="1"/>
    <col min="26" max="26" width="46.33203125" customWidth="1"/>
    <col min="27" max="27" width="51.5546875" customWidth="1"/>
    <col min="28" max="28" width="31.5546875" customWidth="1"/>
    <col min="29" max="29" width="20.44140625" customWidth="1"/>
    <col min="30" max="30" width="26.33203125" customWidth="1"/>
    <col min="31" max="31" width="23.6640625" customWidth="1"/>
    <col min="32" max="32" width="13.88671875" customWidth="1"/>
    <col min="34" max="35" width="12.5546875" customWidth="1"/>
    <col min="36" max="36" width="20" customWidth="1"/>
    <col min="38" max="38" width="18" customWidth="1"/>
    <col min="39" max="39" width="18.109375" customWidth="1"/>
    <col min="40" max="40" width="17" customWidth="1"/>
    <col min="41" max="41" width="19.33203125" customWidth="1"/>
    <col min="42" max="42" width="21" customWidth="1"/>
    <col min="43" max="43" width="21.33203125" customWidth="1"/>
    <col min="44" max="44" width="26.88671875" customWidth="1"/>
    <col min="45" max="45" width="23.109375" customWidth="1"/>
    <col min="46" max="46" width="23.33203125" customWidth="1"/>
    <col min="47" max="47" width="16.88671875" bestFit="1" customWidth="1"/>
    <col min="48" max="48" width="19.109375" bestFit="1" customWidth="1"/>
    <col min="49" max="49" width="22.33203125" bestFit="1" customWidth="1"/>
    <col min="50" max="50" width="18.5546875" bestFit="1" customWidth="1"/>
    <col min="51" max="51" width="17.33203125" bestFit="1" customWidth="1"/>
    <col min="52" max="52" width="24.6640625" customWidth="1"/>
    <col min="53" max="53" width="12.88671875" bestFit="1" customWidth="1"/>
    <col min="54" max="54" width="26" customWidth="1"/>
    <col min="55" max="55" width="16.88671875" bestFit="1" customWidth="1"/>
    <col min="56" max="56" width="19" bestFit="1" customWidth="1"/>
    <col min="57" max="57" width="21.33203125" bestFit="1" customWidth="1"/>
    <col min="58" max="58" width="20.88671875" bestFit="1" customWidth="1"/>
    <col min="59" max="59" width="18" bestFit="1" customWidth="1"/>
    <col min="60" max="60" width="48.6640625" bestFit="1" customWidth="1"/>
    <col min="61" max="61" width="34.109375" bestFit="1" customWidth="1"/>
    <col min="62" max="62" width="22.88671875" bestFit="1" customWidth="1"/>
    <col min="63" max="63" width="22.6640625" bestFit="1" customWidth="1"/>
    <col min="64" max="64" width="29.5546875" bestFit="1" customWidth="1"/>
  </cols>
  <sheetData>
    <row r="1" spans="1:64" ht="34.200000000000003" customHeight="1" x14ac:dyDescent="0.3"/>
    <row r="2" spans="1:64" ht="34.200000000000003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2" t="s">
        <v>29</v>
      </c>
      <c r="AE2" s="1" t="s">
        <v>30</v>
      </c>
      <c r="AF2" s="1" t="s">
        <v>31</v>
      </c>
      <c r="AG2" s="3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5" t="s">
        <v>37</v>
      </c>
      <c r="AM2" s="6" t="s">
        <v>38</v>
      </c>
      <c r="AN2" s="6" t="s">
        <v>39</v>
      </c>
      <c r="AO2" s="6" t="s">
        <v>40</v>
      </c>
      <c r="AP2" s="6" t="s">
        <v>41</v>
      </c>
      <c r="AQ2" s="3" t="s">
        <v>42</v>
      </c>
      <c r="AR2" s="1" t="s">
        <v>43</v>
      </c>
      <c r="AS2" s="1" t="s">
        <v>44</v>
      </c>
      <c r="AT2" s="1" t="s">
        <v>45</v>
      </c>
      <c r="AU2" s="7" t="s">
        <v>46</v>
      </c>
      <c r="AV2" s="7" t="s">
        <v>47</v>
      </c>
      <c r="AW2" s="7" t="s">
        <v>48</v>
      </c>
      <c r="AX2" s="7" t="s">
        <v>49</v>
      </c>
      <c r="AY2" s="7" t="s">
        <v>50</v>
      </c>
      <c r="AZ2" s="8" t="s">
        <v>51</v>
      </c>
      <c r="BA2" s="9" t="s">
        <v>52</v>
      </c>
      <c r="BB2" s="10" t="s">
        <v>53</v>
      </c>
      <c r="BC2" s="11" t="s">
        <v>54</v>
      </c>
      <c r="BD2" s="11" t="s">
        <v>55</v>
      </c>
      <c r="BE2" s="8" t="s">
        <v>56</v>
      </c>
      <c r="BF2" s="12" t="s">
        <v>57</v>
      </c>
      <c r="BG2" s="10" t="s">
        <v>58</v>
      </c>
      <c r="BH2" s="10" t="s">
        <v>59</v>
      </c>
      <c r="BI2" s="13" t="s">
        <v>60</v>
      </c>
      <c r="BJ2" s="7" t="s">
        <v>61</v>
      </c>
      <c r="BK2" s="7" t="s">
        <v>62</v>
      </c>
      <c r="BL2" s="7" t="s">
        <v>63</v>
      </c>
    </row>
    <row r="3" spans="1:64" ht="41.4" x14ac:dyDescent="0.3">
      <c r="A3" s="14" t="s">
        <v>64</v>
      </c>
      <c r="B3" s="15" t="s">
        <v>65</v>
      </c>
      <c r="C3" s="15" t="s">
        <v>66</v>
      </c>
      <c r="D3" s="15" t="s">
        <v>67</v>
      </c>
      <c r="E3" s="15" t="s">
        <v>68</v>
      </c>
      <c r="F3" s="16" t="s">
        <v>69</v>
      </c>
      <c r="G3" s="15" t="s">
        <v>70</v>
      </c>
      <c r="H3" s="15"/>
      <c r="I3" s="16"/>
      <c r="J3" s="15"/>
      <c r="K3" s="15"/>
      <c r="L3" s="17" t="s">
        <v>71</v>
      </c>
      <c r="M3" s="15"/>
      <c r="N3" s="18" t="s">
        <v>72</v>
      </c>
      <c r="O3" s="16" t="s">
        <v>73</v>
      </c>
      <c r="P3" s="16" t="s">
        <v>74</v>
      </c>
      <c r="Q3" s="16" t="s">
        <v>75</v>
      </c>
      <c r="R3" s="16" t="s">
        <v>76</v>
      </c>
      <c r="S3" s="16" t="s">
        <v>77</v>
      </c>
      <c r="T3" s="16" t="s">
        <v>78</v>
      </c>
      <c r="U3" s="16" t="s">
        <v>79</v>
      </c>
      <c r="V3" s="16" t="s">
        <v>80</v>
      </c>
      <c r="W3" s="18" t="s">
        <v>81</v>
      </c>
      <c r="X3" s="16" t="s">
        <v>82</v>
      </c>
      <c r="Y3" s="16"/>
      <c r="Z3" s="16"/>
      <c r="AA3" s="16"/>
      <c r="AB3" s="16"/>
      <c r="AC3" s="16" t="s">
        <v>83</v>
      </c>
      <c r="AD3" s="16" t="s">
        <v>84</v>
      </c>
      <c r="AE3" s="19" t="s">
        <v>85</v>
      </c>
      <c r="AF3" s="15" t="s">
        <v>86</v>
      </c>
      <c r="AG3" s="20">
        <v>4</v>
      </c>
      <c r="AH3" s="21">
        <v>1</v>
      </c>
      <c r="AI3" s="21">
        <v>1</v>
      </c>
      <c r="AJ3" s="21">
        <v>1</v>
      </c>
      <c r="AK3" s="21">
        <v>1</v>
      </c>
      <c r="AL3" s="22">
        <v>3745439.25</v>
      </c>
      <c r="AM3" s="23">
        <v>3745439.25</v>
      </c>
      <c r="AN3" s="23">
        <v>3745439</v>
      </c>
      <c r="AO3" s="23">
        <v>3745439.25</v>
      </c>
      <c r="AP3" s="23">
        <v>3745439.25</v>
      </c>
      <c r="AQ3" s="24">
        <v>14981756.75</v>
      </c>
      <c r="AR3" s="25" t="s">
        <v>87</v>
      </c>
      <c r="AS3" s="26" t="s">
        <v>88</v>
      </c>
      <c r="AT3" s="27" t="s">
        <v>89</v>
      </c>
      <c r="AU3" s="28"/>
      <c r="AV3" s="28"/>
      <c r="AW3" s="28"/>
      <c r="AX3" s="28"/>
      <c r="AY3" s="28"/>
      <c r="AZ3" s="28"/>
      <c r="BA3" s="29">
        <f t="shared" ref="BA3:BA52" si="0">AZ3/AO3</f>
        <v>0</v>
      </c>
      <c r="BB3" s="28"/>
      <c r="BC3" s="28"/>
      <c r="BD3" s="28"/>
      <c r="BE3" s="28"/>
      <c r="BF3" s="29">
        <f t="shared" ref="BF3:BF52" si="1">BE3/AJ3</f>
        <v>0</v>
      </c>
      <c r="BG3" s="28"/>
      <c r="BH3" s="28"/>
      <c r="BI3" s="28"/>
      <c r="BJ3" s="28"/>
      <c r="BK3" s="28"/>
      <c r="BL3" s="28"/>
    </row>
    <row r="4" spans="1:64" ht="41.4" x14ac:dyDescent="0.3">
      <c r="A4" s="14" t="s">
        <v>64</v>
      </c>
      <c r="B4" s="15" t="s">
        <v>65</v>
      </c>
      <c r="C4" s="15" t="s">
        <v>66</v>
      </c>
      <c r="D4" s="15" t="s">
        <v>67</v>
      </c>
      <c r="E4" s="15" t="s">
        <v>68</v>
      </c>
      <c r="F4" s="16" t="s">
        <v>69</v>
      </c>
      <c r="G4" s="15" t="s">
        <v>70</v>
      </c>
      <c r="H4" s="15"/>
      <c r="I4" s="16"/>
      <c r="J4" s="15"/>
      <c r="K4" s="15"/>
      <c r="L4" s="17" t="s">
        <v>90</v>
      </c>
      <c r="M4" s="15"/>
      <c r="N4" s="18" t="s">
        <v>91</v>
      </c>
      <c r="O4" s="16" t="s">
        <v>92</v>
      </c>
      <c r="P4" s="16" t="s">
        <v>93</v>
      </c>
      <c r="Q4" s="16" t="s">
        <v>94</v>
      </c>
      <c r="R4" s="16" t="s">
        <v>95</v>
      </c>
      <c r="S4" s="16" t="s">
        <v>77</v>
      </c>
      <c r="T4" s="16" t="s">
        <v>78</v>
      </c>
      <c r="U4" s="16" t="s">
        <v>79</v>
      </c>
      <c r="V4" s="16" t="s">
        <v>80</v>
      </c>
      <c r="W4" s="18" t="s">
        <v>81</v>
      </c>
      <c r="X4" s="16" t="s">
        <v>82</v>
      </c>
      <c r="Y4" s="16"/>
      <c r="Z4" s="16"/>
      <c r="AA4" s="16"/>
      <c r="AB4" s="16" t="s">
        <v>96</v>
      </c>
      <c r="AC4" s="16" t="s">
        <v>97</v>
      </c>
      <c r="AD4" s="16" t="s">
        <v>98</v>
      </c>
      <c r="AE4" s="19" t="s">
        <v>99</v>
      </c>
      <c r="AF4" s="15" t="s">
        <v>100</v>
      </c>
      <c r="AG4" s="20">
        <v>697892</v>
      </c>
      <c r="AH4" s="21">
        <v>168848</v>
      </c>
      <c r="AI4" s="21">
        <v>176348</v>
      </c>
      <c r="AJ4" s="21">
        <v>176348</v>
      </c>
      <c r="AK4" s="21">
        <v>176348</v>
      </c>
      <c r="AL4" s="22">
        <v>3999.99613622165</v>
      </c>
      <c r="AM4" s="23">
        <v>675391325.75</v>
      </c>
      <c r="AN4" s="23">
        <v>675391325</v>
      </c>
      <c r="AO4" s="23">
        <v>720391326</v>
      </c>
      <c r="AP4" s="23">
        <v>720391327</v>
      </c>
      <c r="AQ4" s="24">
        <v>2791565303.75</v>
      </c>
      <c r="AR4" s="25" t="s">
        <v>87</v>
      </c>
      <c r="AS4" s="26" t="s">
        <v>101</v>
      </c>
      <c r="AT4" s="27" t="s">
        <v>102</v>
      </c>
      <c r="AU4" s="28"/>
      <c r="AV4" s="28"/>
      <c r="AW4" s="28"/>
      <c r="AX4" s="28"/>
      <c r="AY4" s="28"/>
      <c r="AZ4" s="28"/>
      <c r="BA4" s="29">
        <f t="shared" si="0"/>
        <v>0</v>
      </c>
      <c r="BB4" s="28"/>
      <c r="BC4" s="28"/>
      <c r="BD4" s="28"/>
      <c r="BE4" s="28"/>
      <c r="BF4" s="29">
        <f t="shared" si="1"/>
        <v>0</v>
      </c>
      <c r="BG4" s="28"/>
      <c r="BH4" s="28"/>
      <c r="BI4" s="28"/>
      <c r="BJ4" s="28"/>
      <c r="BK4" s="28"/>
      <c r="BL4" s="28"/>
    </row>
    <row r="5" spans="1:64" ht="41.4" x14ac:dyDescent="0.3">
      <c r="A5" s="14" t="s">
        <v>64</v>
      </c>
      <c r="B5" s="15" t="s">
        <v>65</v>
      </c>
      <c r="C5" s="15" t="s">
        <v>66</v>
      </c>
      <c r="D5" s="15" t="s">
        <v>67</v>
      </c>
      <c r="E5" s="15" t="s">
        <v>68</v>
      </c>
      <c r="F5" s="16" t="s">
        <v>69</v>
      </c>
      <c r="G5" s="15" t="s">
        <v>70</v>
      </c>
      <c r="H5" s="15"/>
      <c r="I5" s="16"/>
      <c r="J5" s="15"/>
      <c r="K5" s="15"/>
      <c r="L5" s="17" t="s">
        <v>103</v>
      </c>
      <c r="M5" s="15"/>
      <c r="N5" s="18" t="s">
        <v>104</v>
      </c>
      <c r="O5" s="16" t="s">
        <v>92</v>
      </c>
      <c r="P5" s="16" t="s">
        <v>93</v>
      </c>
      <c r="Q5" s="16" t="s">
        <v>105</v>
      </c>
      <c r="R5" s="16" t="s">
        <v>106</v>
      </c>
      <c r="S5" s="16" t="s">
        <v>77</v>
      </c>
      <c r="T5" s="16" t="s">
        <v>78</v>
      </c>
      <c r="U5" s="16" t="s">
        <v>79</v>
      </c>
      <c r="V5" s="16" t="s">
        <v>80</v>
      </c>
      <c r="W5" s="18" t="s">
        <v>81</v>
      </c>
      <c r="X5" s="16" t="s">
        <v>82</v>
      </c>
      <c r="Y5" s="16"/>
      <c r="Z5" s="16"/>
      <c r="AA5" s="16"/>
      <c r="AB5" s="16"/>
      <c r="AC5" s="16" t="s">
        <v>107</v>
      </c>
      <c r="AD5" s="16" t="s">
        <v>108</v>
      </c>
      <c r="AE5" s="19" t="s">
        <v>109</v>
      </c>
      <c r="AF5" s="15" t="s">
        <v>86</v>
      </c>
      <c r="AG5" s="20">
        <v>5</v>
      </c>
      <c r="AH5" s="21">
        <v>1</v>
      </c>
      <c r="AI5" s="21">
        <v>1</v>
      </c>
      <c r="AJ5" s="21">
        <v>2</v>
      </c>
      <c r="AK5" s="21">
        <v>1</v>
      </c>
      <c r="AL5" s="22">
        <v>107262832.2</v>
      </c>
      <c r="AM5" s="23">
        <v>78771387</v>
      </c>
      <c r="AN5" s="23">
        <v>78771387</v>
      </c>
      <c r="AO5" s="23">
        <v>300000000</v>
      </c>
      <c r="AP5" s="23">
        <v>78771387</v>
      </c>
      <c r="AQ5" s="24">
        <v>536314161</v>
      </c>
      <c r="AR5" s="25" t="s">
        <v>87</v>
      </c>
      <c r="AS5" s="26" t="s">
        <v>101</v>
      </c>
      <c r="AT5" s="27" t="s">
        <v>102</v>
      </c>
      <c r="AU5" s="28"/>
      <c r="AV5" s="28"/>
      <c r="AW5" s="28"/>
      <c r="AX5" s="28"/>
      <c r="AY5" s="28"/>
      <c r="AZ5" s="28"/>
      <c r="BA5" s="29">
        <f t="shared" si="0"/>
        <v>0</v>
      </c>
      <c r="BB5" s="28"/>
      <c r="BC5" s="28"/>
      <c r="BD5" s="28"/>
      <c r="BE5" s="28"/>
      <c r="BF5" s="29">
        <f t="shared" si="1"/>
        <v>0</v>
      </c>
      <c r="BG5" s="28"/>
      <c r="BH5" s="28"/>
      <c r="BI5" s="28"/>
      <c r="BJ5" s="28"/>
      <c r="BK5" s="28"/>
      <c r="BL5" s="28"/>
    </row>
    <row r="6" spans="1:64" ht="41.4" x14ac:dyDescent="0.3">
      <c r="A6" s="14" t="s">
        <v>64</v>
      </c>
      <c r="B6" s="15" t="s">
        <v>65</v>
      </c>
      <c r="C6" s="15" t="s">
        <v>66</v>
      </c>
      <c r="D6" s="15" t="s">
        <v>67</v>
      </c>
      <c r="E6" s="15" t="s">
        <v>68</v>
      </c>
      <c r="F6" s="16" t="s">
        <v>69</v>
      </c>
      <c r="G6" s="15" t="s">
        <v>70</v>
      </c>
      <c r="H6" s="15"/>
      <c r="I6" s="16"/>
      <c r="J6" s="15"/>
      <c r="K6" s="15"/>
      <c r="L6" s="17" t="s">
        <v>110</v>
      </c>
      <c r="M6" s="15"/>
      <c r="N6" s="18" t="s">
        <v>111</v>
      </c>
      <c r="O6" s="16" t="s">
        <v>112</v>
      </c>
      <c r="P6" s="16" t="s">
        <v>113</v>
      </c>
      <c r="Q6" s="16" t="s">
        <v>114</v>
      </c>
      <c r="R6" s="16" t="s">
        <v>115</v>
      </c>
      <c r="S6" s="16" t="s">
        <v>77</v>
      </c>
      <c r="T6" s="16" t="s">
        <v>78</v>
      </c>
      <c r="U6" s="16" t="s">
        <v>79</v>
      </c>
      <c r="V6" s="16" t="s">
        <v>80</v>
      </c>
      <c r="W6" s="18" t="s">
        <v>81</v>
      </c>
      <c r="X6" s="16" t="s">
        <v>82</v>
      </c>
      <c r="Y6" s="16"/>
      <c r="Z6" s="16"/>
      <c r="AA6" s="16"/>
      <c r="AB6" s="16"/>
      <c r="AC6" s="16" t="s">
        <v>116</v>
      </c>
      <c r="AD6" s="16" t="s">
        <v>117</v>
      </c>
      <c r="AE6" s="19" t="s">
        <v>118</v>
      </c>
      <c r="AF6" s="15" t="s">
        <v>86</v>
      </c>
      <c r="AG6" s="20">
        <v>1</v>
      </c>
      <c r="AH6" s="21">
        <v>0</v>
      </c>
      <c r="AI6" s="21">
        <v>0</v>
      </c>
      <c r="AJ6" s="21">
        <v>1</v>
      </c>
      <c r="AK6" s="21">
        <v>0</v>
      </c>
      <c r="AL6" s="22">
        <v>630396312</v>
      </c>
      <c r="AM6" s="23">
        <v>0</v>
      </c>
      <c r="AN6" s="23">
        <v>0</v>
      </c>
      <c r="AO6" s="23">
        <v>630396312</v>
      </c>
      <c r="AP6" s="23">
        <v>0</v>
      </c>
      <c r="AQ6" s="24">
        <v>630396312</v>
      </c>
      <c r="AR6" s="25" t="s">
        <v>87</v>
      </c>
      <c r="AS6" s="26" t="s">
        <v>119</v>
      </c>
      <c r="AT6" s="27" t="s">
        <v>120</v>
      </c>
      <c r="AU6" s="28"/>
      <c r="AV6" s="28"/>
      <c r="AW6" s="28"/>
      <c r="AX6" s="28"/>
      <c r="AY6" s="28"/>
      <c r="AZ6" s="28"/>
      <c r="BA6" s="29">
        <f t="shared" si="0"/>
        <v>0</v>
      </c>
      <c r="BB6" s="28"/>
      <c r="BC6" s="28"/>
      <c r="BD6" s="28"/>
      <c r="BE6" s="28"/>
      <c r="BF6" s="29">
        <f t="shared" si="1"/>
        <v>0</v>
      </c>
      <c r="BG6" s="28"/>
      <c r="BH6" s="28"/>
      <c r="BI6" s="28"/>
      <c r="BJ6" s="28"/>
      <c r="BK6" s="28"/>
      <c r="BL6" s="28"/>
    </row>
    <row r="7" spans="1:64" ht="41.4" x14ac:dyDescent="0.3">
      <c r="A7" s="14" t="s">
        <v>64</v>
      </c>
      <c r="B7" s="15" t="s">
        <v>65</v>
      </c>
      <c r="C7" s="15" t="s">
        <v>66</v>
      </c>
      <c r="D7" s="15" t="s">
        <v>67</v>
      </c>
      <c r="E7" s="15" t="s">
        <v>68</v>
      </c>
      <c r="F7" s="16" t="s">
        <v>69</v>
      </c>
      <c r="G7" s="15" t="s">
        <v>70</v>
      </c>
      <c r="H7" s="15"/>
      <c r="I7" s="16"/>
      <c r="J7" s="15"/>
      <c r="K7" s="15"/>
      <c r="L7" s="17" t="s">
        <v>121</v>
      </c>
      <c r="M7" s="15"/>
      <c r="N7" s="18" t="s">
        <v>122</v>
      </c>
      <c r="O7" s="16" t="s">
        <v>73</v>
      </c>
      <c r="P7" s="16" t="s">
        <v>74</v>
      </c>
      <c r="Q7" s="16" t="s">
        <v>75</v>
      </c>
      <c r="R7" s="16" t="s">
        <v>76</v>
      </c>
      <c r="S7" s="16" t="s">
        <v>77</v>
      </c>
      <c r="T7" s="16" t="s">
        <v>78</v>
      </c>
      <c r="U7" s="16" t="s">
        <v>79</v>
      </c>
      <c r="V7" s="16" t="s">
        <v>80</v>
      </c>
      <c r="W7" s="18" t="s">
        <v>81</v>
      </c>
      <c r="X7" s="16" t="s">
        <v>82</v>
      </c>
      <c r="Y7" s="16"/>
      <c r="Z7" s="16"/>
      <c r="AA7" s="16"/>
      <c r="AB7" s="16"/>
      <c r="AC7" s="16" t="s">
        <v>123</v>
      </c>
      <c r="AD7" s="16" t="s">
        <v>124</v>
      </c>
      <c r="AE7" s="19" t="s">
        <v>125</v>
      </c>
      <c r="AF7" s="15" t="s">
        <v>86</v>
      </c>
      <c r="AG7" s="20">
        <v>4</v>
      </c>
      <c r="AH7" s="21">
        <v>1</v>
      </c>
      <c r="AI7" s="21">
        <v>1</v>
      </c>
      <c r="AJ7" s="21">
        <v>1</v>
      </c>
      <c r="AK7" s="21">
        <v>1</v>
      </c>
      <c r="AL7" s="22">
        <v>936360</v>
      </c>
      <c r="AM7" s="23">
        <v>936360</v>
      </c>
      <c r="AN7" s="23">
        <v>936360</v>
      </c>
      <c r="AO7" s="23">
        <v>936360</v>
      </c>
      <c r="AP7" s="23">
        <v>936360</v>
      </c>
      <c r="AQ7" s="24">
        <v>3745440</v>
      </c>
      <c r="AR7" s="25" t="s">
        <v>87</v>
      </c>
      <c r="AS7" s="26" t="s">
        <v>88</v>
      </c>
      <c r="AT7" s="27" t="s">
        <v>89</v>
      </c>
      <c r="AU7" s="28"/>
      <c r="AV7" s="28"/>
      <c r="AW7" s="28"/>
      <c r="AX7" s="28"/>
      <c r="AY7" s="28"/>
      <c r="AZ7" s="28"/>
      <c r="BA7" s="29">
        <f t="shared" si="0"/>
        <v>0</v>
      </c>
      <c r="BB7" s="28"/>
      <c r="BC7" s="28"/>
      <c r="BD7" s="28"/>
      <c r="BE7" s="28"/>
      <c r="BF7" s="29">
        <f t="shared" si="1"/>
        <v>0</v>
      </c>
      <c r="BG7" s="28"/>
      <c r="BH7" s="28"/>
      <c r="BI7" s="28"/>
      <c r="BJ7" s="28"/>
      <c r="BK7" s="28"/>
      <c r="BL7" s="28"/>
    </row>
    <row r="8" spans="1:64" ht="41.4" x14ac:dyDescent="0.3">
      <c r="A8" s="14" t="s">
        <v>64</v>
      </c>
      <c r="B8" s="15" t="s">
        <v>65</v>
      </c>
      <c r="C8" s="15" t="s">
        <v>66</v>
      </c>
      <c r="D8" s="15" t="s">
        <v>67</v>
      </c>
      <c r="E8" s="15" t="s">
        <v>68</v>
      </c>
      <c r="F8" s="16" t="s">
        <v>69</v>
      </c>
      <c r="G8" s="15" t="s">
        <v>70</v>
      </c>
      <c r="H8" s="15"/>
      <c r="I8" s="16"/>
      <c r="J8" s="15"/>
      <c r="K8" s="15"/>
      <c r="L8" s="17" t="s">
        <v>126</v>
      </c>
      <c r="M8" s="15"/>
      <c r="N8" s="18" t="s">
        <v>127</v>
      </c>
      <c r="O8" s="16" t="s">
        <v>73</v>
      </c>
      <c r="P8" s="16" t="s">
        <v>74</v>
      </c>
      <c r="Q8" s="16" t="s">
        <v>75</v>
      </c>
      <c r="R8" s="16" t="s">
        <v>76</v>
      </c>
      <c r="S8" s="16" t="s">
        <v>77</v>
      </c>
      <c r="T8" s="16" t="s">
        <v>78</v>
      </c>
      <c r="U8" s="16" t="s">
        <v>79</v>
      </c>
      <c r="V8" s="16" t="s">
        <v>80</v>
      </c>
      <c r="W8" s="18" t="s">
        <v>81</v>
      </c>
      <c r="X8" s="16" t="s">
        <v>82</v>
      </c>
      <c r="Y8" s="16"/>
      <c r="Z8" s="16"/>
      <c r="AA8" s="16"/>
      <c r="AB8" s="16"/>
      <c r="AC8" s="16" t="s">
        <v>128</v>
      </c>
      <c r="AD8" s="16" t="s">
        <v>129</v>
      </c>
      <c r="AE8" s="19" t="s">
        <v>130</v>
      </c>
      <c r="AF8" s="15" t="s">
        <v>131</v>
      </c>
      <c r="AG8" s="20">
        <v>4</v>
      </c>
      <c r="AH8" s="21">
        <v>1</v>
      </c>
      <c r="AI8" s="21">
        <v>1</v>
      </c>
      <c r="AJ8" s="21">
        <v>1</v>
      </c>
      <c r="AK8" s="21">
        <v>1</v>
      </c>
      <c r="AL8" s="22">
        <v>66689496.875</v>
      </c>
      <c r="AM8" s="23">
        <v>66689496.75</v>
      </c>
      <c r="AN8" s="23">
        <v>66689497</v>
      </c>
      <c r="AO8" s="23">
        <v>66689497</v>
      </c>
      <c r="AP8" s="23">
        <v>66689496</v>
      </c>
      <c r="AQ8" s="24">
        <v>266757986.75</v>
      </c>
      <c r="AR8" s="25" t="s">
        <v>87</v>
      </c>
      <c r="AS8" s="26" t="s">
        <v>88</v>
      </c>
      <c r="AT8" s="27" t="s">
        <v>89</v>
      </c>
      <c r="AU8" s="28"/>
      <c r="AV8" s="28"/>
      <c r="AW8" s="28"/>
      <c r="AX8" s="28"/>
      <c r="AY8" s="28"/>
      <c r="AZ8" s="28"/>
      <c r="BA8" s="29">
        <f t="shared" si="0"/>
        <v>0</v>
      </c>
      <c r="BB8" s="28"/>
      <c r="BC8" s="28"/>
      <c r="BD8" s="28"/>
      <c r="BE8" s="28"/>
      <c r="BF8" s="29">
        <f t="shared" si="1"/>
        <v>0</v>
      </c>
      <c r="BG8" s="28"/>
      <c r="BH8" s="28"/>
      <c r="BI8" s="28"/>
      <c r="BJ8" s="28"/>
      <c r="BK8" s="28"/>
      <c r="BL8" s="28"/>
    </row>
    <row r="9" spans="1:64" ht="41.4" x14ac:dyDescent="0.3">
      <c r="A9" s="14" t="s">
        <v>64</v>
      </c>
      <c r="B9" s="15" t="s">
        <v>65</v>
      </c>
      <c r="C9" s="15" t="s">
        <v>66</v>
      </c>
      <c r="D9" s="15" t="s">
        <v>67</v>
      </c>
      <c r="E9" s="15" t="s">
        <v>68</v>
      </c>
      <c r="F9" s="16" t="s">
        <v>69</v>
      </c>
      <c r="G9" s="15" t="s">
        <v>70</v>
      </c>
      <c r="H9" s="15"/>
      <c r="I9" s="16"/>
      <c r="J9" s="15"/>
      <c r="K9" s="15"/>
      <c r="L9" s="17" t="s">
        <v>132</v>
      </c>
      <c r="M9" s="15"/>
      <c r="N9" s="18" t="s">
        <v>133</v>
      </c>
      <c r="O9" s="16" t="s">
        <v>134</v>
      </c>
      <c r="P9" s="16" t="s">
        <v>135</v>
      </c>
      <c r="Q9" s="16" t="s">
        <v>136</v>
      </c>
      <c r="R9" s="16" t="s">
        <v>137</v>
      </c>
      <c r="S9" s="16" t="s">
        <v>77</v>
      </c>
      <c r="T9" s="16" t="s">
        <v>78</v>
      </c>
      <c r="U9" s="16" t="s">
        <v>79</v>
      </c>
      <c r="V9" s="16" t="s">
        <v>80</v>
      </c>
      <c r="W9" s="18" t="s">
        <v>81</v>
      </c>
      <c r="X9" s="16" t="s">
        <v>82</v>
      </c>
      <c r="Y9" s="16"/>
      <c r="Z9" s="16"/>
      <c r="AA9" s="16"/>
      <c r="AB9" s="16"/>
      <c r="AC9" s="16" t="s">
        <v>138</v>
      </c>
      <c r="AD9" s="16" t="s">
        <v>139</v>
      </c>
      <c r="AE9" s="19" t="s">
        <v>140</v>
      </c>
      <c r="AF9" s="15" t="s">
        <v>131</v>
      </c>
      <c r="AG9" s="20">
        <v>4</v>
      </c>
      <c r="AH9" s="21">
        <v>1</v>
      </c>
      <c r="AI9" s="21">
        <v>1</v>
      </c>
      <c r="AJ9" s="21">
        <v>1</v>
      </c>
      <c r="AK9" s="21">
        <v>1</v>
      </c>
      <c r="AL9" s="22">
        <v>11115163</v>
      </c>
      <c r="AM9" s="23">
        <v>8365163</v>
      </c>
      <c r="AN9" s="23">
        <v>11365163</v>
      </c>
      <c r="AO9" s="23">
        <v>12365163</v>
      </c>
      <c r="AP9" s="23">
        <v>12365163</v>
      </c>
      <c r="AQ9" s="24">
        <v>44460652</v>
      </c>
      <c r="AR9" s="25" t="s">
        <v>87</v>
      </c>
      <c r="AS9" s="26" t="s">
        <v>141</v>
      </c>
      <c r="AT9" s="27" t="s">
        <v>89</v>
      </c>
      <c r="AU9" s="28"/>
      <c r="AV9" s="28"/>
      <c r="AW9" s="28"/>
      <c r="AX9" s="28"/>
      <c r="AY9" s="28"/>
      <c r="AZ9" s="28"/>
      <c r="BA9" s="29">
        <f t="shared" si="0"/>
        <v>0</v>
      </c>
      <c r="BB9" s="28"/>
      <c r="BC9" s="28"/>
      <c r="BD9" s="28"/>
      <c r="BE9" s="28"/>
      <c r="BF9" s="29">
        <f t="shared" si="1"/>
        <v>0</v>
      </c>
      <c r="BG9" s="28"/>
      <c r="BH9" s="28"/>
      <c r="BI9" s="28"/>
      <c r="BJ9" s="28"/>
      <c r="BK9" s="28"/>
      <c r="BL9" s="28"/>
    </row>
    <row r="10" spans="1:64" ht="55.2" x14ac:dyDescent="0.3">
      <c r="A10" s="14" t="s">
        <v>64</v>
      </c>
      <c r="B10" s="15" t="s">
        <v>65</v>
      </c>
      <c r="C10" s="15" t="s">
        <v>66</v>
      </c>
      <c r="D10" s="15" t="s">
        <v>67</v>
      </c>
      <c r="E10" s="15" t="s">
        <v>68</v>
      </c>
      <c r="F10" s="16" t="s">
        <v>69</v>
      </c>
      <c r="G10" s="15" t="s">
        <v>70</v>
      </c>
      <c r="H10" s="15"/>
      <c r="I10" s="16"/>
      <c r="J10" s="15"/>
      <c r="K10" s="15"/>
      <c r="L10" s="17" t="s">
        <v>142</v>
      </c>
      <c r="M10" s="15"/>
      <c r="N10" s="18" t="s">
        <v>143</v>
      </c>
      <c r="O10" s="16" t="s">
        <v>144</v>
      </c>
      <c r="P10" s="16" t="s">
        <v>145</v>
      </c>
      <c r="Q10" s="16" t="s">
        <v>146</v>
      </c>
      <c r="R10" s="16" t="s">
        <v>147</v>
      </c>
      <c r="S10" s="16" t="s">
        <v>77</v>
      </c>
      <c r="T10" s="16" t="s">
        <v>78</v>
      </c>
      <c r="U10" s="16" t="s">
        <v>79</v>
      </c>
      <c r="V10" s="16" t="s">
        <v>80</v>
      </c>
      <c r="W10" s="18" t="s">
        <v>81</v>
      </c>
      <c r="X10" s="16" t="s">
        <v>82</v>
      </c>
      <c r="Y10" s="16"/>
      <c r="Z10" s="16"/>
      <c r="AA10" s="16"/>
      <c r="AB10" s="16"/>
      <c r="AC10" s="16" t="s">
        <v>148</v>
      </c>
      <c r="AD10" s="16" t="s">
        <v>149</v>
      </c>
      <c r="AE10" s="19" t="s">
        <v>150</v>
      </c>
      <c r="AF10" s="15" t="s">
        <v>86</v>
      </c>
      <c r="AG10" s="20">
        <v>8</v>
      </c>
      <c r="AH10" s="21">
        <v>1</v>
      </c>
      <c r="AI10" s="21">
        <v>1</v>
      </c>
      <c r="AJ10" s="21">
        <v>3</v>
      </c>
      <c r="AK10" s="21">
        <v>3</v>
      </c>
      <c r="AL10" s="22">
        <v>37600000</v>
      </c>
      <c r="AM10" s="23">
        <v>18667907</v>
      </c>
      <c r="AN10" s="23">
        <v>50195417</v>
      </c>
      <c r="AO10" s="23">
        <v>175470629</v>
      </c>
      <c r="AP10" s="23">
        <v>131666047</v>
      </c>
      <c r="AQ10" s="24">
        <v>376000000</v>
      </c>
      <c r="AR10" s="25" t="s">
        <v>87</v>
      </c>
      <c r="AS10" s="26" t="s">
        <v>101</v>
      </c>
      <c r="AT10" s="27" t="s">
        <v>102</v>
      </c>
      <c r="AU10" s="28"/>
      <c r="AV10" s="28"/>
      <c r="AW10" s="28"/>
      <c r="AX10" s="28"/>
      <c r="AY10" s="28"/>
      <c r="AZ10" s="28"/>
      <c r="BA10" s="29">
        <f t="shared" si="0"/>
        <v>0</v>
      </c>
      <c r="BB10" s="28"/>
      <c r="BC10" s="28"/>
      <c r="BD10" s="28"/>
      <c r="BE10" s="28"/>
      <c r="BF10" s="29">
        <f t="shared" si="1"/>
        <v>0</v>
      </c>
      <c r="BG10" s="28"/>
      <c r="BH10" s="28"/>
      <c r="BI10" s="28"/>
      <c r="BJ10" s="28"/>
      <c r="BK10" s="28"/>
      <c r="BL10" s="28"/>
    </row>
    <row r="11" spans="1:64" ht="41.4" x14ac:dyDescent="0.3">
      <c r="A11" s="14" t="s">
        <v>64</v>
      </c>
      <c r="B11" s="15" t="s">
        <v>65</v>
      </c>
      <c r="C11" s="15" t="s">
        <v>66</v>
      </c>
      <c r="D11" s="15" t="s">
        <v>67</v>
      </c>
      <c r="E11" s="15" t="s">
        <v>68</v>
      </c>
      <c r="F11" s="16" t="s">
        <v>69</v>
      </c>
      <c r="G11" s="15" t="s">
        <v>70</v>
      </c>
      <c r="H11" s="15"/>
      <c r="I11" s="16"/>
      <c r="J11" s="15"/>
      <c r="K11" s="15"/>
      <c r="L11" s="17" t="s">
        <v>151</v>
      </c>
      <c r="M11" s="15"/>
      <c r="N11" s="18" t="s">
        <v>152</v>
      </c>
      <c r="O11" s="16" t="s">
        <v>144</v>
      </c>
      <c r="P11" s="16" t="s">
        <v>145</v>
      </c>
      <c r="Q11" s="16" t="s">
        <v>146</v>
      </c>
      <c r="R11" s="16" t="s">
        <v>147</v>
      </c>
      <c r="S11" s="16" t="s">
        <v>77</v>
      </c>
      <c r="T11" s="16" t="s">
        <v>78</v>
      </c>
      <c r="U11" s="16" t="s">
        <v>79</v>
      </c>
      <c r="V11" s="16" t="s">
        <v>80</v>
      </c>
      <c r="W11" s="18" t="s">
        <v>81</v>
      </c>
      <c r="X11" s="16" t="s">
        <v>82</v>
      </c>
      <c r="Y11" s="16"/>
      <c r="Z11" s="16"/>
      <c r="AA11" s="16"/>
      <c r="AB11" s="16"/>
      <c r="AC11" s="16" t="s">
        <v>153</v>
      </c>
      <c r="AD11" s="16" t="s">
        <v>154</v>
      </c>
      <c r="AE11" s="19" t="s">
        <v>155</v>
      </c>
      <c r="AF11" s="15" t="s">
        <v>86</v>
      </c>
      <c r="AG11" s="20">
        <v>9</v>
      </c>
      <c r="AH11" s="21">
        <v>0</v>
      </c>
      <c r="AI11" s="21">
        <v>0</v>
      </c>
      <c r="AJ11" s="21">
        <v>6</v>
      </c>
      <c r="AK11" s="21">
        <v>3</v>
      </c>
      <c r="AL11" s="22">
        <v>11345833.3333333</v>
      </c>
      <c r="AM11" s="23">
        <v>0</v>
      </c>
      <c r="AN11" s="23">
        <v>0</v>
      </c>
      <c r="AO11" s="23">
        <v>85093750</v>
      </c>
      <c r="AP11" s="23">
        <v>51056250</v>
      </c>
      <c r="AQ11" s="24">
        <v>136150000</v>
      </c>
      <c r="AR11" s="25" t="s">
        <v>87</v>
      </c>
      <c r="AS11" s="26" t="s">
        <v>101</v>
      </c>
      <c r="AT11" s="27" t="s">
        <v>102</v>
      </c>
      <c r="AU11" s="28"/>
      <c r="AV11" s="28"/>
      <c r="AW11" s="28"/>
      <c r="AX11" s="28"/>
      <c r="AY11" s="28"/>
      <c r="AZ11" s="28"/>
      <c r="BA11" s="29">
        <f t="shared" si="0"/>
        <v>0</v>
      </c>
      <c r="BB11" s="28"/>
      <c r="BC11" s="28"/>
      <c r="BD11" s="28"/>
      <c r="BE11" s="28"/>
      <c r="BF11" s="29">
        <f t="shared" si="1"/>
        <v>0</v>
      </c>
      <c r="BG11" s="28"/>
      <c r="BH11" s="28"/>
      <c r="BI11" s="28"/>
      <c r="BJ11" s="28"/>
      <c r="BK11" s="28"/>
      <c r="BL11" s="28"/>
    </row>
    <row r="12" spans="1:64" ht="55.2" x14ac:dyDescent="0.3">
      <c r="A12" s="14" t="s">
        <v>64</v>
      </c>
      <c r="B12" s="15" t="s">
        <v>65</v>
      </c>
      <c r="C12" s="15" t="s">
        <v>66</v>
      </c>
      <c r="D12" s="15" t="s">
        <v>67</v>
      </c>
      <c r="E12" s="15" t="s">
        <v>68</v>
      </c>
      <c r="F12" s="16" t="s">
        <v>69</v>
      </c>
      <c r="G12" s="15" t="s">
        <v>70</v>
      </c>
      <c r="H12" s="15"/>
      <c r="I12" s="16"/>
      <c r="J12" s="15"/>
      <c r="K12" s="15"/>
      <c r="L12" s="17" t="s">
        <v>156</v>
      </c>
      <c r="M12" s="15"/>
      <c r="N12" s="18" t="s">
        <v>157</v>
      </c>
      <c r="O12" s="16" t="s">
        <v>144</v>
      </c>
      <c r="P12" s="16" t="s">
        <v>145</v>
      </c>
      <c r="Q12" s="16" t="s">
        <v>146</v>
      </c>
      <c r="R12" s="16" t="s">
        <v>147</v>
      </c>
      <c r="S12" s="16" t="s">
        <v>77</v>
      </c>
      <c r="T12" s="16" t="s">
        <v>78</v>
      </c>
      <c r="U12" s="16" t="s">
        <v>79</v>
      </c>
      <c r="V12" s="16" t="s">
        <v>80</v>
      </c>
      <c r="W12" s="18" t="s">
        <v>81</v>
      </c>
      <c r="X12" s="16" t="s">
        <v>82</v>
      </c>
      <c r="Y12" s="16"/>
      <c r="Z12" s="16"/>
      <c r="AA12" s="16"/>
      <c r="AB12" s="16"/>
      <c r="AC12" s="16" t="s">
        <v>158</v>
      </c>
      <c r="AD12" s="16" t="s">
        <v>159</v>
      </c>
      <c r="AE12" s="19" t="s">
        <v>160</v>
      </c>
      <c r="AF12" s="15" t="s">
        <v>86</v>
      </c>
      <c r="AG12" s="20">
        <v>8</v>
      </c>
      <c r="AH12" s="21">
        <v>0</v>
      </c>
      <c r="AI12" s="21">
        <v>2</v>
      </c>
      <c r="AJ12" s="21">
        <v>3</v>
      </c>
      <c r="AK12" s="21">
        <v>3</v>
      </c>
      <c r="AL12" s="22">
        <v>56888888.888888903</v>
      </c>
      <c r="AM12" s="23">
        <v>0</v>
      </c>
      <c r="AN12" s="23">
        <v>126457471</v>
      </c>
      <c r="AO12" s="23">
        <v>193542529</v>
      </c>
      <c r="AP12" s="23">
        <v>192000000</v>
      </c>
      <c r="AQ12" s="24">
        <v>512000000</v>
      </c>
      <c r="AR12" s="25" t="s">
        <v>87</v>
      </c>
      <c r="AS12" s="26" t="s">
        <v>101</v>
      </c>
      <c r="AT12" s="27" t="s">
        <v>102</v>
      </c>
      <c r="AU12" s="28"/>
      <c r="AV12" s="28"/>
      <c r="AW12" s="28"/>
      <c r="AX12" s="28"/>
      <c r="AY12" s="28"/>
      <c r="AZ12" s="28"/>
      <c r="BA12" s="29">
        <f t="shared" si="0"/>
        <v>0</v>
      </c>
      <c r="BB12" s="28"/>
      <c r="BC12" s="28"/>
      <c r="BD12" s="28"/>
      <c r="BE12" s="28"/>
      <c r="BF12" s="29">
        <f t="shared" si="1"/>
        <v>0</v>
      </c>
      <c r="BG12" s="28"/>
      <c r="BH12" s="28"/>
      <c r="BI12" s="28"/>
      <c r="BJ12" s="28"/>
      <c r="BK12" s="28"/>
      <c r="BL12" s="28"/>
    </row>
    <row r="13" spans="1:64" ht="41.4" x14ac:dyDescent="0.3">
      <c r="A13" s="14" t="s">
        <v>64</v>
      </c>
      <c r="B13" s="15" t="s">
        <v>65</v>
      </c>
      <c r="C13" s="15" t="s">
        <v>66</v>
      </c>
      <c r="D13" s="15" t="s">
        <v>67</v>
      </c>
      <c r="E13" s="15" t="s">
        <v>68</v>
      </c>
      <c r="F13" s="16" t="s">
        <v>69</v>
      </c>
      <c r="G13" s="15" t="s">
        <v>70</v>
      </c>
      <c r="H13" s="15"/>
      <c r="I13" s="16"/>
      <c r="J13" s="15"/>
      <c r="K13" s="15"/>
      <c r="L13" s="17" t="s">
        <v>161</v>
      </c>
      <c r="M13" s="15"/>
      <c r="N13" s="18" t="s">
        <v>162</v>
      </c>
      <c r="O13" s="16" t="s">
        <v>73</v>
      </c>
      <c r="P13" s="16" t="s">
        <v>74</v>
      </c>
      <c r="Q13" s="16" t="s">
        <v>75</v>
      </c>
      <c r="R13" s="16" t="s">
        <v>76</v>
      </c>
      <c r="S13" s="16" t="s">
        <v>77</v>
      </c>
      <c r="T13" s="16" t="s">
        <v>78</v>
      </c>
      <c r="U13" s="16" t="s">
        <v>79</v>
      </c>
      <c r="V13" s="16" t="s">
        <v>80</v>
      </c>
      <c r="W13" s="18" t="s">
        <v>81</v>
      </c>
      <c r="X13" s="16" t="s">
        <v>82</v>
      </c>
      <c r="Y13" s="16"/>
      <c r="Z13" s="16"/>
      <c r="AA13" s="16"/>
      <c r="AB13" s="16"/>
      <c r="AC13" s="16" t="s">
        <v>163</v>
      </c>
      <c r="AD13" s="16" t="s">
        <v>164</v>
      </c>
      <c r="AE13" s="19" t="s">
        <v>165</v>
      </c>
      <c r="AF13" s="15" t="s">
        <v>86</v>
      </c>
      <c r="AG13" s="20">
        <v>4</v>
      </c>
      <c r="AH13" s="21">
        <v>1</v>
      </c>
      <c r="AI13" s="21">
        <v>1</v>
      </c>
      <c r="AJ13" s="21">
        <v>1</v>
      </c>
      <c r="AK13" s="21">
        <v>1</v>
      </c>
      <c r="AL13" s="22">
        <v>854673.6875</v>
      </c>
      <c r="AM13" s="23">
        <v>854673</v>
      </c>
      <c r="AN13" s="23">
        <v>854674</v>
      </c>
      <c r="AO13" s="23">
        <v>854674</v>
      </c>
      <c r="AP13" s="23">
        <v>854674</v>
      </c>
      <c r="AQ13" s="24">
        <v>3418695</v>
      </c>
      <c r="AR13" s="25" t="s">
        <v>87</v>
      </c>
      <c r="AS13" s="26" t="s">
        <v>88</v>
      </c>
      <c r="AT13" s="27" t="s">
        <v>89</v>
      </c>
      <c r="AU13" s="28"/>
      <c r="AV13" s="28"/>
      <c r="AW13" s="28"/>
      <c r="AX13" s="28"/>
      <c r="AY13" s="28"/>
      <c r="AZ13" s="28"/>
      <c r="BA13" s="29">
        <f t="shared" si="0"/>
        <v>0</v>
      </c>
      <c r="BB13" s="28"/>
      <c r="BC13" s="28"/>
      <c r="BD13" s="28"/>
      <c r="BE13" s="28"/>
      <c r="BF13" s="29">
        <f t="shared" si="1"/>
        <v>0</v>
      </c>
      <c r="BG13" s="28"/>
      <c r="BH13" s="28"/>
      <c r="BI13" s="28"/>
      <c r="BJ13" s="28"/>
      <c r="BK13" s="28"/>
      <c r="BL13" s="28"/>
    </row>
    <row r="14" spans="1:64" ht="41.4" x14ac:dyDescent="0.3">
      <c r="A14" s="14" t="s">
        <v>64</v>
      </c>
      <c r="B14" s="15" t="s">
        <v>65</v>
      </c>
      <c r="C14" s="15" t="s">
        <v>66</v>
      </c>
      <c r="D14" s="15" t="s">
        <v>67</v>
      </c>
      <c r="E14" s="15" t="s">
        <v>68</v>
      </c>
      <c r="F14" s="16" t="s">
        <v>69</v>
      </c>
      <c r="G14" s="15" t="s">
        <v>70</v>
      </c>
      <c r="H14" s="15"/>
      <c r="I14" s="16"/>
      <c r="J14" s="15"/>
      <c r="K14" s="15"/>
      <c r="L14" s="17" t="s">
        <v>166</v>
      </c>
      <c r="M14" s="15"/>
      <c r="N14" s="18" t="s">
        <v>167</v>
      </c>
      <c r="O14" s="16" t="s">
        <v>73</v>
      </c>
      <c r="P14" s="16" t="s">
        <v>74</v>
      </c>
      <c r="Q14" s="16" t="s">
        <v>75</v>
      </c>
      <c r="R14" s="16" t="s">
        <v>76</v>
      </c>
      <c r="S14" s="16" t="s">
        <v>77</v>
      </c>
      <c r="T14" s="16" t="s">
        <v>78</v>
      </c>
      <c r="U14" s="16" t="s">
        <v>79</v>
      </c>
      <c r="V14" s="16" t="s">
        <v>80</v>
      </c>
      <c r="W14" s="18" t="s">
        <v>81</v>
      </c>
      <c r="X14" s="16" t="s">
        <v>82</v>
      </c>
      <c r="Y14" s="16"/>
      <c r="Z14" s="16"/>
      <c r="AA14" s="16"/>
      <c r="AB14" s="16"/>
      <c r="AC14" s="16" t="s">
        <v>168</v>
      </c>
      <c r="AD14" s="16" t="s">
        <v>169</v>
      </c>
      <c r="AE14" s="19" t="s">
        <v>170</v>
      </c>
      <c r="AF14" s="15" t="s">
        <v>86</v>
      </c>
      <c r="AG14" s="20">
        <v>4</v>
      </c>
      <c r="AH14" s="21">
        <v>1</v>
      </c>
      <c r="AI14" s="21">
        <v>1</v>
      </c>
      <c r="AJ14" s="21">
        <v>1</v>
      </c>
      <c r="AK14" s="21">
        <v>1</v>
      </c>
      <c r="AL14" s="22">
        <v>2600999.6875</v>
      </c>
      <c r="AM14" s="23">
        <v>2600999</v>
      </c>
      <c r="AN14" s="23">
        <v>2601000</v>
      </c>
      <c r="AO14" s="23">
        <v>2601000</v>
      </c>
      <c r="AP14" s="23">
        <v>2601000</v>
      </c>
      <c r="AQ14" s="24">
        <v>10403999</v>
      </c>
      <c r="AR14" s="25" t="s">
        <v>87</v>
      </c>
      <c r="AS14" s="26" t="s">
        <v>88</v>
      </c>
      <c r="AT14" s="27" t="s">
        <v>89</v>
      </c>
      <c r="AU14" s="28"/>
      <c r="AV14" s="28"/>
      <c r="AW14" s="28"/>
      <c r="AX14" s="28"/>
      <c r="AY14" s="28"/>
      <c r="AZ14" s="28"/>
      <c r="BA14" s="29">
        <f t="shared" si="0"/>
        <v>0</v>
      </c>
      <c r="BB14" s="28"/>
      <c r="BC14" s="28"/>
      <c r="BD14" s="28"/>
      <c r="BE14" s="28"/>
      <c r="BF14" s="29">
        <f t="shared" si="1"/>
        <v>0</v>
      </c>
      <c r="BG14" s="28"/>
      <c r="BH14" s="28"/>
      <c r="BI14" s="28"/>
      <c r="BJ14" s="28"/>
      <c r="BK14" s="28"/>
      <c r="BL14" s="28"/>
    </row>
    <row r="15" spans="1:64" ht="55.2" x14ac:dyDescent="0.3">
      <c r="A15" s="14" t="s">
        <v>64</v>
      </c>
      <c r="B15" s="15" t="s">
        <v>65</v>
      </c>
      <c r="C15" s="15" t="s">
        <v>66</v>
      </c>
      <c r="D15" s="15" t="s">
        <v>67</v>
      </c>
      <c r="E15" s="15" t="s">
        <v>68</v>
      </c>
      <c r="F15" s="16" t="s">
        <v>69</v>
      </c>
      <c r="G15" s="15" t="s">
        <v>70</v>
      </c>
      <c r="H15" s="15"/>
      <c r="I15" s="16"/>
      <c r="J15" s="15"/>
      <c r="K15" s="15"/>
      <c r="L15" s="17" t="s">
        <v>171</v>
      </c>
      <c r="M15" s="15"/>
      <c r="N15" s="18" t="s">
        <v>172</v>
      </c>
      <c r="O15" s="16" t="s">
        <v>73</v>
      </c>
      <c r="P15" s="16" t="s">
        <v>74</v>
      </c>
      <c r="Q15" s="16" t="s">
        <v>75</v>
      </c>
      <c r="R15" s="16" t="s">
        <v>76</v>
      </c>
      <c r="S15" s="16" t="s">
        <v>77</v>
      </c>
      <c r="T15" s="16" t="s">
        <v>78</v>
      </c>
      <c r="U15" s="16" t="s">
        <v>79</v>
      </c>
      <c r="V15" s="16" t="s">
        <v>80</v>
      </c>
      <c r="W15" s="18" t="s">
        <v>81</v>
      </c>
      <c r="X15" s="16" t="s">
        <v>82</v>
      </c>
      <c r="Y15" s="16"/>
      <c r="Z15" s="16"/>
      <c r="AA15" s="16"/>
      <c r="AB15" s="16"/>
      <c r="AC15" s="16" t="s">
        <v>173</v>
      </c>
      <c r="AD15" s="16" t="s">
        <v>174</v>
      </c>
      <c r="AE15" s="19" t="s">
        <v>175</v>
      </c>
      <c r="AF15" s="15" t="s">
        <v>131</v>
      </c>
      <c r="AG15" s="20">
        <v>2</v>
      </c>
      <c r="AH15" s="21">
        <v>1</v>
      </c>
      <c r="AI15" s="21">
        <v>1</v>
      </c>
      <c r="AJ15" s="21">
        <v>0</v>
      </c>
      <c r="AK15" s="21">
        <v>0</v>
      </c>
      <c r="AL15" s="22">
        <v>95000000</v>
      </c>
      <c r="AM15" s="23">
        <v>95000000</v>
      </c>
      <c r="AN15" s="23">
        <v>95000000</v>
      </c>
      <c r="AO15" s="23">
        <v>0</v>
      </c>
      <c r="AP15" s="23">
        <v>0</v>
      </c>
      <c r="AQ15" s="24">
        <v>190000000</v>
      </c>
      <c r="AR15" s="25" t="s">
        <v>87</v>
      </c>
      <c r="AS15" s="26" t="s">
        <v>88</v>
      </c>
      <c r="AT15" s="27" t="s">
        <v>89</v>
      </c>
      <c r="AU15" s="28"/>
      <c r="AV15" s="28"/>
      <c r="AW15" s="28"/>
      <c r="AX15" s="28"/>
      <c r="AY15" s="28"/>
      <c r="AZ15" s="28"/>
      <c r="BA15" s="29" t="e">
        <f t="shared" si="0"/>
        <v>#DIV/0!</v>
      </c>
      <c r="BB15" s="28"/>
      <c r="BC15" s="28"/>
      <c r="BD15" s="28"/>
      <c r="BE15" s="28"/>
      <c r="BF15" s="29" t="e">
        <f t="shared" si="1"/>
        <v>#DIV/0!</v>
      </c>
      <c r="BG15" s="28"/>
      <c r="BH15" s="28"/>
      <c r="BI15" s="28"/>
      <c r="BJ15" s="28"/>
      <c r="BK15" s="28"/>
      <c r="BL15" s="28"/>
    </row>
    <row r="16" spans="1:64" ht="27.6" x14ac:dyDescent="0.3">
      <c r="A16" s="14" t="s">
        <v>64</v>
      </c>
      <c r="B16" s="15" t="s">
        <v>65</v>
      </c>
      <c r="C16" s="15" t="s">
        <v>66</v>
      </c>
      <c r="D16" s="15" t="s">
        <v>67</v>
      </c>
      <c r="E16" s="15" t="s">
        <v>68</v>
      </c>
      <c r="F16" s="16" t="s">
        <v>69</v>
      </c>
      <c r="G16" s="15" t="s">
        <v>70</v>
      </c>
      <c r="H16" s="15"/>
      <c r="I16" s="16"/>
      <c r="J16" s="15"/>
      <c r="K16" s="15"/>
      <c r="L16" s="17" t="s">
        <v>176</v>
      </c>
      <c r="M16" s="15"/>
      <c r="N16" s="18" t="s">
        <v>177</v>
      </c>
      <c r="O16" s="16" t="s">
        <v>144</v>
      </c>
      <c r="P16" s="16" t="s">
        <v>145</v>
      </c>
      <c r="Q16" s="16" t="s">
        <v>178</v>
      </c>
      <c r="R16" s="16" t="s">
        <v>179</v>
      </c>
      <c r="S16" s="16" t="s">
        <v>77</v>
      </c>
      <c r="T16" s="16" t="s">
        <v>78</v>
      </c>
      <c r="U16" s="16" t="s">
        <v>79</v>
      </c>
      <c r="V16" s="16" t="s">
        <v>80</v>
      </c>
      <c r="W16" s="18" t="s">
        <v>81</v>
      </c>
      <c r="X16" s="16" t="s">
        <v>82</v>
      </c>
      <c r="Y16" s="16"/>
      <c r="Z16" s="16"/>
      <c r="AA16" s="16"/>
      <c r="AB16" s="16"/>
      <c r="AC16" s="16" t="s">
        <v>180</v>
      </c>
      <c r="AD16" s="16" t="s">
        <v>181</v>
      </c>
      <c r="AE16" s="19" t="s">
        <v>182</v>
      </c>
      <c r="AF16" s="15" t="s">
        <v>86</v>
      </c>
      <c r="AG16" s="20">
        <v>164</v>
      </c>
      <c r="AH16" s="21">
        <v>44</v>
      </c>
      <c r="AI16" s="21">
        <v>40</v>
      </c>
      <c r="AJ16" s="21">
        <v>40</v>
      </c>
      <c r="AK16" s="21">
        <v>40</v>
      </c>
      <c r="AL16" s="22">
        <v>6695828.0182926804</v>
      </c>
      <c r="AM16" s="23">
        <v>265814698</v>
      </c>
      <c r="AN16" s="23">
        <v>277433699</v>
      </c>
      <c r="AO16" s="23">
        <v>277433699</v>
      </c>
      <c r="AP16" s="23">
        <v>277433699</v>
      </c>
      <c r="AQ16" s="24">
        <v>1098115795</v>
      </c>
      <c r="AR16" s="25" t="s">
        <v>87</v>
      </c>
      <c r="AS16" s="26" t="s">
        <v>101</v>
      </c>
      <c r="AT16" s="27" t="s">
        <v>102</v>
      </c>
      <c r="AU16" s="28"/>
      <c r="AV16" s="28"/>
      <c r="AW16" s="28"/>
      <c r="AX16" s="28"/>
      <c r="AY16" s="28"/>
      <c r="AZ16" s="28"/>
      <c r="BA16" s="29">
        <f t="shared" si="0"/>
        <v>0</v>
      </c>
      <c r="BB16" s="28"/>
      <c r="BC16" s="28"/>
      <c r="BD16" s="28"/>
      <c r="BE16" s="28"/>
      <c r="BF16" s="29">
        <f t="shared" si="1"/>
        <v>0</v>
      </c>
      <c r="BG16" s="28"/>
      <c r="BH16" s="28"/>
      <c r="BI16" s="28"/>
      <c r="BJ16" s="28"/>
      <c r="BK16" s="28"/>
      <c r="BL16" s="28"/>
    </row>
    <row r="17" spans="1:64" ht="41.4" x14ac:dyDescent="0.3">
      <c r="A17" s="14" t="s">
        <v>64</v>
      </c>
      <c r="B17" s="15" t="s">
        <v>65</v>
      </c>
      <c r="C17" s="15" t="s">
        <v>66</v>
      </c>
      <c r="D17" s="15" t="s">
        <v>67</v>
      </c>
      <c r="E17" s="15" t="s">
        <v>68</v>
      </c>
      <c r="F17" s="16" t="s">
        <v>69</v>
      </c>
      <c r="G17" s="15" t="s">
        <v>70</v>
      </c>
      <c r="H17" s="15"/>
      <c r="I17" s="16"/>
      <c r="J17" s="15"/>
      <c r="K17" s="15"/>
      <c r="L17" s="17" t="s">
        <v>183</v>
      </c>
      <c r="M17" s="15"/>
      <c r="N17" s="18" t="s">
        <v>184</v>
      </c>
      <c r="O17" s="16" t="s">
        <v>144</v>
      </c>
      <c r="P17" s="16" t="s">
        <v>145</v>
      </c>
      <c r="Q17" s="16" t="s">
        <v>146</v>
      </c>
      <c r="R17" s="16" t="s">
        <v>147</v>
      </c>
      <c r="S17" s="16" t="s">
        <v>77</v>
      </c>
      <c r="T17" s="16" t="s">
        <v>78</v>
      </c>
      <c r="U17" s="16" t="s">
        <v>79</v>
      </c>
      <c r="V17" s="16" t="s">
        <v>80</v>
      </c>
      <c r="W17" s="18" t="s">
        <v>81</v>
      </c>
      <c r="X17" s="16" t="s">
        <v>82</v>
      </c>
      <c r="Y17" s="16"/>
      <c r="Z17" s="16"/>
      <c r="AA17" s="16"/>
      <c r="AB17" s="16"/>
      <c r="AC17" s="16" t="s">
        <v>185</v>
      </c>
      <c r="AD17" s="16" t="s">
        <v>186</v>
      </c>
      <c r="AE17" s="19" t="s">
        <v>187</v>
      </c>
      <c r="AF17" s="15" t="s">
        <v>86</v>
      </c>
      <c r="AG17" s="20">
        <v>9</v>
      </c>
      <c r="AH17" s="21">
        <v>0</v>
      </c>
      <c r="AI17" s="21">
        <v>0</v>
      </c>
      <c r="AJ17" s="21">
        <v>6</v>
      </c>
      <c r="AK17" s="21">
        <v>3</v>
      </c>
      <c r="AL17" s="22">
        <v>5833333.3333333302</v>
      </c>
      <c r="AM17" s="23">
        <v>0</v>
      </c>
      <c r="AN17" s="23">
        <v>0</v>
      </c>
      <c r="AO17" s="23">
        <v>43750000</v>
      </c>
      <c r="AP17" s="23">
        <v>26250000</v>
      </c>
      <c r="AQ17" s="24">
        <v>70000000</v>
      </c>
      <c r="AR17" s="25" t="s">
        <v>87</v>
      </c>
      <c r="AS17" s="26" t="s">
        <v>101</v>
      </c>
      <c r="AT17" s="27" t="s">
        <v>102</v>
      </c>
      <c r="AU17" s="28"/>
      <c r="AV17" s="28"/>
      <c r="AW17" s="28"/>
      <c r="AX17" s="28"/>
      <c r="AY17" s="28"/>
      <c r="AZ17" s="28"/>
      <c r="BA17" s="29">
        <f t="shared" si="0"/>
        <v>0</v>
      </c>
      <c r="BB17" s="28"/>
      <c r="BC17" s="28"/>
      <c r="BD17" s="28"/>
      <c r="BE17" s="28"/>
      <c r="BF17" s="29">
        <f t="shared" si="1"/>
        <v>0</v>
      </c>
      <c r="BG17" s="28"/>
      <c r="BH17" s="28"/>
      <c r="BI17" s="28"/>
      <c r="BJ17" s="28"/>
      <c r="BK17" s="28"/>
      <c r="BL17" s="28"/>
    </row>
    <row r="18" spans="1:64" ht="41.4" x14ac:dyDescent="0.3">
      <c r="A18" s="14" t="s">
        <v>64</v>
      </c>
      <c r="B18" s="15" t="s">
        <v>65</v>
      </c>
      <c r="C18" s="15" t="s">
        <v>66</v>
      </c>
      <c r="D18" s="15" t="s">
        <v>67</v>
      </c>
      <c r="E18" s="15" t="s">
        <v>68</v>
      </c>
      <c r="F18" s="16" t="s">
        <v>69</v>
      </c>
      <c r="G18" s="15" t="s">
        <v>70</v>
      </c>
      <c r="H18" s="15"/>
      <c r="I18" s="16"/>
      <c r="J18" s="15"/>
      <c r="K18" s="15"/>
      <c r="L18" s="17" t="s">
        <v>188</v>
      </c>
      <c r="M18" s="15"/>
      <c r="N18" s="18" t="s">
        <v>189</v>
      </c>
      <c r="O18" s="16" t="s">
        <v>144</v>
      </c>
      <c r="P18" s="16" t="s">
        <v>145</v>
      </c>
      <c r="Q18" s="16" t="s">
        <v>146</v>
      </c>
      <c r="R18" s="16" t="s">
        <v>147</v>
      </c>
      <c r="S18" s="16" t="s">
        <v>77</v>
      </c>
      <c r="T18" s="16" t="s">
        <v>78</v>
      </c>
      <c r="U18" s="16" t="s">
        <v>79</v>
      </c>
      <c r="V18" s="16" t="s">
        <v>80</v>
      </c>
      <c r="W18" s="18" t="s">
        <v>81</v>
      </c>
      <c r="X18" s="16" t="s">
        <v>82</v>
      </c>
      <c r="Y18" s="16"/>
      <c r="Z18" s="16"/>
      <c r="AA18" s="16"/>
      <c r="AB18" s="16"/>
      <c r="AC18" s="16" t="s">
        <v>190</v>
      </c>
      <c r="AD18" s="16" t="s">
        <v>191</v>
      </c>
      <c r="AE18" s="19" t="s">
        <v>192</v>
      </c>
      <c r="AF18" s="15" t="s">
        <v>86</v>
      </c>
      <c r="AG18" s="20">
        <v>16</v>
      </c>
      <c r="AH18" s="21">
        <v>3</v>
      </c>
      <c r="AI18" s="21">
        <v>8</v>
      </c>
      <c r="AJ18" s="21">
        <v>4</v>
      </c>
      <c r="AK18" s="21">
        <v>1</v>
      </c>
      <c r="AL18" s="22">
        <v>69525983.076923102</v>
      </c>
      <c r="AM18" s="23">
        <v>35528253</v>
      </c>
      <c r="AN18" s="23">
        <v>483731285</v>
      </c>
      <c r="AO18" s="23">
        <v>250000000</v>
      </c>
      <c r="AP18" s="23">
        <v>134578242</v>
      </c>
      <c r="AQ18" s="24">
        <v>903837780</v>
      </c>
      <c r="AR18" s="25" t="s">
        <v>87</v>
      </c>
      <c r="AS18" s="26" t="s">
        <v>101</v>
      </c>
      <c r="AT18" s="27" t="s">
        <v>102</v>
      </c>
      <c r="AU18" s="28"/>
      <c r="AV18" s="28"/>
      <c r="AW18" s="28"/>
      <c r="AX18" s="28"/>
      <c r="AY18" s="28"/>
      <c r="AZ18" s="28"/>
      <c r="BA18" s="29">
        <f t="shared" si="0"/>
        <v>0</v>
      </c>
      <c r="BB18" s="28"/>
      <c r="BC18" s="28"/>
      <c r="BD18" s="28"/>
      <c r="BE18" s="28"/>
      <c r="BF18" s="29">
        <f t="shared" si="1"/>
        <v>0</v>
      </c>
      <c r="BG18" s="28"/>
      <c r="BH18" s="28"/>
      <c r="BI18" s="28"/>
      <c r="BJ18" s="28"/>
      <c r="BK18" s="28"/>
      <c r="BL18" s="28"/>
    </row>
    <row r="19" spans="1:64" ht="69" x14ac:dyDescent="0.3">
      <c r="A19" s="14" t="s">
        <v>64</v>
      </c>
      <c r="B19" s="15" t="s">
        <v>65</v>
      </c>
      <c r="C19" s="15" t="s">
        <v>66</v>
      </c>
      <c r="D19" s="15" t="s">
        <v>67</v>
      </c>
      <c r="E19" s="15" t="s">
        <v>68</v>
      </c>
      <c r="F19" s="16" t="s">
        <v>69</v>
      </c>
      <c r="G19" s="15" t="s">
        <v>70</v>
      </c>
      <c r="H19" s="15"/>
      <c r="I19" s="16"/>
      <c r="J19" s="15"/>
      <c r="K19" s="15"/>
      <c r="L19" s="17" t="s">
        <v>193</v>
      </c>
      <c r="M19" s="15"/>
      <c r="N19" s="18" t="s">
        <v>194</v>
      </c>
      <c r="O19" s="16" t="s">
        <v>73</v>
      </c>
      <c r="P19" s="16" t="s">
        <v>74</v>
      </c>
      <c r="Q19" s="16" t="s">
        <v>75</v>
      </c>
      <c r="R19" s="16" t="s">
        <v>76</v>
      </c>
      <c r="S19" s="16" t="s">
        <v>77</v>
      </c>
      <c r="T19" s="16" t="s">
        <v>78</v>
      </c>
      <c r="U19" s="16" t="s">
        <v>79</v>
      </c>
      <c r="V19" s="16" t="s">
        <v>80</v>
      </c>
      <c r="W19" s="18" t="s">
        <v>81</v>
      </c>
      <c r="X19" s="16" t="s">
        <v>82</v>
      </c>
      <c r="Y19" s="16"/>
      <c r="Z19" s="16"/>
      <c r="AA19" s="16"/>
      <c r="AB19" s="16"/>
      <c r="AC19" s="16" t="s">
        <v>195</v>
      </c>
      <c r="AD19" s="16" t="s">
        <v>196</v>
      </c>
      <c r="AE19" s="19" t="s">
        <v>197</v>
      </c>
      <c r="AF19" s="15" t="s">
        <v>86</v>
      </c>
      <c r="AG19" s="20">
        <v>1</v>
      </c>
      <c r="AH19" s="21">
        <v>0</v>
      </c>
      <c r="AI19" s="21">
        <v>1</v>
      </c>
      <c r="AJ19" s="21">
        <v>0</v>
      </c>
      <c r="AK19" s="21">
        <v>0</v>
      </c>
      <c r="AL19" s="22">
        <v>1500000000</v>
      </c>
      <c r="AM19" s="23">
        <v>0</v>
      </c>
      <c r="AN19" s="23">
        <v>700000000</v>
      </c>
      <c r="AO19" s="23">
        <v>0</v>
      </c>
      <c r="AP19" s="23">
        <v>0</v>
      </c>
      <c r="AQ19" s="24">
        <v>700000000</v>
      </c>
      <c r="AR19" s="25" t="s">
        <v>87</v>
      </c>
      <c r="AS19" s="26" t="s">
        <v>88</v>
      </c>
      <c r="AT19" s="27" t="s">
        <v>89</v>
      </c>
      <c r="AU19" s="28"/>
      <c r="AV19" s="28"/>
      <c r="AW19" s="28"/>
      <c r="AX19" s="28"/>
      <c r="AY19" s="28"/>
      <c r="AZ19" s="28"/>
      <c r="BA19" s="29" t="e">
        <f t="shared" si="0"/>
        <v>#DIV/0!</v>
      </c>
      <c r="BB19" s="28"/>
      <c r="BC19" s="28"/>
      <c r="BD19" s="28"/>
      <c r="BE19" s="28"/>
      <c r="BF19" s="29" t="e">
        <f t="shared" si="1"/>
        <v>#DIV/0!</v>
      </c>
      <c r="BG19" s="28"/>
      <c r="BH19" s="28"/>
      <c r="BI19" s="28"/>
      <c r="BJ19" s="28"/>
      <c r="BK19" s="28"/>
      <c r="BL19" s="28"/>
    </row>
    <row r="20" spans="1:64" ht="41.4" x14ac:dyDescent="0.3">
      <c r="A20" s="14" t="s">
        <v>64</v>
      </c>
      <c r="B20" s="15" t="s">
        <v>65</v>
      </c>
      <c r="C20" s="15" t="s">
        <v>66</v>
      </c>
      <c r="D20" s="15" t="s">
        <v>67</v>
      </c>
      <c r="E20" s="15" t="s">
        <v>68</v>
      </c>
      <c r="F20" s="16" t="s">
        <v>69</v>
      </c>
      <c r="G20" s="15" t="s">
        <v>70</v>
      </c>
      <c r="H20" s="15"/>
      <c r="I20" s="16"/>
      <c r="J20" s="15"/>
      <c r="K20" s="15"/>
      <c r="L20" s="17" t="s">
        <v>198</v>
      </c>
      <c r="M20" s="15"/>
      <c r="N20" s="18" t="s">
        <v>199</v>
      </c>
      <c r="O20" s="16" t="s">
        <v>144</v>
      </c>
      <c r="P20" s="16" t="s">
        <v>145</v>
      </c>
      <c r="Q20" s="16" t="s">
        <v>200</v>
      </c>
      <c r="R20" s="16" t="s">
        <v>201</v>
      </c>
      <c r="S20" s="16" t="s">
        <v>77</v>
      </c>
      <c r="T20" s="16" t="s">
        <v>78</v>
      </c>
      <c r="U20" s="16" t="s">
        <v>79</v>
      </c>
      <c r="V20" s="16" t="s">
        <v>80</v>
      </c>
      <c r="W20" s="18" t="s">
        <v>81</v>
      </c>
      <c r="X20" s="16" t="s">
        <v>82</v>
      </c>
      <c r="Y20" s="16"/>
      <c r="Z20" s="16"/>
      <c r="AA20" s="16"/>
      <c r="AB20" s="16"/>
      <c r="AC20" s="16" t="s">
        <v>202</v>
      </c>
      <c r="AD20" s="16" t="s">
        <v>203</v>
      </c>
      <c r="AE20" s="19" t="s">
        <v>204</v>
      </c>
      <c r="AF20" s="15" t="s">
        <v>131</v>
      </c>
      <c r="AG20" s="20">
        <v>4</v>
      </c>
      <c r="AH20" s="21">
        <v>1</v>
      </c>
      <c r="AI20" s="21">
        <v>1</v>
      </c>
      <c r="AJ20" s="21">
        <v>1</v>
      </c>
      <c r="AK20" s="21">
        <v>1</v>
      </c>
      <c r="AL20" s="22">
        <v>9038898</v>
      </c>
      <c r="AM20" s="23">
        <v>9038898</v>
      </c>
      <c r="AN20" s="23">
        <v>9038898</v>
      </c>
      <c r="AO20" s="23">
        <v>9038898</v>
      </c>
      <c r="AP20" s="23">
        <v>9038898</v>
      </c>
      <c r="AQ20" s="24">
        <v>36155592</v>
      </c>
      <c r="AR20" s="25" t="s">
        <v>87</v>
      </c>
      <c r="AS20" s="26" t="s">
        <v>101</v>
      </c>
      <c r="AT20" s="27" t="s">
        <v>102</v>
      </c>
      <c r="AU20" s="28"/>
      <c r="AV20" s="28"/>
      <c r="AW20" s="28"/>
      <c r="AX20" s="28"/>
      <c r="AY20" s="28"/>
      <c r="AZ20" s="28"/>
      <c r="BA20" s="29">
        <f t="shared" si="0"/>
        <v>0</v>
      </c>
      <c r="BB20" s="28"/>
      <c r="BC20" s="28"/>
      <c r="BD20" s="28"/>
      <c r="BE20" s="28"/>
      <c r="BF20" s="29">
        <f t="shared" si="1"/>
        <v>0</v>
      </c>
      <c r="BG20" s="28"/>
      <c r="BH20" s="28"/>
      <c r="BI20" s="28"/>
      <c r="BJ20" s="28"/>
      <c r="BK20" s="28"/>
      <c r="BL20" s="28"/>
    </row>
    <row r="21" spans="1:64" ht="41.4" x14ac:dyDescent="0.3">
      <c r="A21" s="14" t="s">
        <v>64</v>
      </c>
      <c r="B21" s="15" t="s">
        <v>65</v>
      </c>
      <c r="C21" s="15" t="s">
        <v>66</v>
      </c>
      <c r="D21" s="15" t="s">
        <v>67</v>
      </c>
      <c r="E21" s="15" t="s">
        <v>68</v>
      </c>
      <c r="F21" s="16" t="s">
        <v>69</v>
      </c>
      <c r="G21" s="15" t="s">
        <v>70</v>
      </c>
      <c r="H21" s="15"/>
      <c r="I21" s="16"/>
      <c r="J21" s="15"/>
      <c r="K21" s="15"/>
      <c r="L21" s="17" t="s">
        <v>205</v>
      </c>
      <c r="M21" s="15"/>
      <c r="N21" s="18" t="s">
        <v>206</v>
      </c>
      <c r="O21" s="16" t="s">
        <v>144</v>
      </c>
      <c r="P21" s="16" t="s">
        <v>145</v>
      </c>
      <c r="Q21" s="16" t="s">
        <v>200</v>
      </c>
      <c r="R21" s="16" t="s">
        <v>201</v>
      </c>
      <c r="S21" s="16" t="s">
        <v>77</v>
      </c>
      <c r="T21" s="16" t="s">
        <v>78</v>
      </c>
      <c r="U21" s="16" t="s">
        <v>79</v>
      </c>
      <c r="V21" s="16" t="s">
        <v>80</v>
      </c>
      <c r="W21" s="18" t="s">
        <v>81</v>
      </c>
      <c r="X21" s="16" t="s">
        <v>82</v>
      </c>
      <c r="Y21" s="16"/>
      <c r="Z21" s="16"/>
      <c r="AA21" s="16"/>
      <c r="AB21" s="16"/>
      <c r="AC21" s="16" t="s">
        <v>207</v>
      </c>
      <c r="AD21" s="16" t="s">
        <v>208</v>
      </c>
      <c r="AE21" s="19" t="s">
        <v>209</v>
      </c>
      <c r="AF21" s="15" t="s">
        <v>131</v>
      </c>
      <c r="AG21" s="20">
        <v>4</v>
      </c>
      <c r="AH21" s="21">
        <v>1</v>
      </c>
      <c r="AI21" s="21">
        <v>1</v>
      </c>
      <c r="AJ21" s="21">
        <v>1</v>
      </c>
      <c r="AK21" s="21">
        <v>1</v>
      </c>
      <c r="AL21" s="22">
        <v>214017956.25</v>
      </c>
      <c r="AM21" s="23">
        <v>60857275</v>
      </c>
      <c r="AN21" s="23">
        <v>60857275</v>
      </c>
      <c r="AO21" s="23">
        <v>673500000</v>
      </c>
      <c r="AP21" s="23">
        <v>60857275</v>
      </c>
      <c r="AQ21" s="24">
        <v>856071825</v>
      </c>
      <c r="AR21" s="25" t="s">
        <v>87</v>
      </c>
      <c r="AS21" s="26" t="s">
        <v>101</v>
      </c>
      <c r="AT21" s="27" t="s">
        <v>102</v>
      </c>
      <c r="AU21" s="28"/>
      <c r="AV21" s="28"/>
      <c r="AW21" s="28"/>
      <c r="AX21" s="28"/>
      <c r="AY21" s="28"/>
      <c r="AZ21" s="28"/>
      <c r="BA21" s="29">
        <f t="shared" si="0"/>
        <v>0</v>
      </c>
      <c r="BB21" s="28"/>
      <c r="BC21" s="28"/>
      <c r="BD21" s="28"/>
      <c r="BE21" s="28"/>
      <c r="BF21" s="29">
        <f t="shared" si="1"/>
        <v>0</v>
      </c>
      <c r="BG21" s="28"/>
      <c r="BH21" s="28"/>
      <c r="BI21" s="28"/>
      <c r="BJ21" s="28"/>
      <c r="BK21" s="28"/>
      <c r="BL21" s="28"/>
    </row>
    <row r="22" spans="1:64" ht="41.4" x14ac:dyDescent="0.3">
      <c r="A22" s="14" t="s">
        <v>64</v>
      </c>
      <c r="B22" s="15" t="s">
        <v>65</v>
      </c>
      <c r="C22" s="15" t="s">
        <v>66</v>
      </c>
      <c r="D22" s="15" t="s">
        <v>67</v>
      </c>
      <c r="E22" s="15" t="s">
        <v>68</v>
      </c>
      <c r="F22" s="16" t="s">
        <v>69</v>
      </c>
      <c r="G22" s="15" t="s">
        <v>70</v>
      </c>
      <c r="H22" s="15"/>
      <c r="I22" s="16"/>
      <c r="J22" s="15"/>
      <c r="K22" s="15"/>
      <c r="L22" s="17" t="s">
        <v>210</v>
      </c>
      <c r="M22" s="15"/>
      <c r="N22" s="18" t="s">
        <v>211</v>
      </c>
      <c r="O22" s="16" t="s">
        <v>112</v>
      </c>
      <c r="P22" s="16" t="s">
        <v>113</v>
      </c>
      <c r="Q22" s="16" t="s">
        <v>212</v>
      </c>
      <c r="R22" s="16" t="s">
        <v>213</v>
      </c>
      <c r="S22" s="16" t="s">
        <v>77</v>
      </c>
      <c r="T22" s="16" t="s">
        <v>78</v>
      </c>
      <c r="U22" s="16" t="s">
        <v>214</v>
      </c>
      <c r="V22" s="16" t="s">
        <v>215</v>
      </c>
      <c r="W22" s="18" t="s">
        <v>216</v>
      </c>
      <c r="X22" s="16" t="s">
        <v>217</v>
      </c>
      <c r="Y22" s="16"/>
      <c r="Z22" s="16"/>
      <c r="AA22" s="16"/>
      <c r="AB22" s="16"/>
      <c r="AC22" s="16" t="s">
        <v>218</v>
      </c>
      <c r="AD22" s="16" t="s">
        <v>219</v>
      </c>
      <c r="AE22" s="19" t="s">
        <v>220</v>
      </c>
      <c r="AF22" s="15" t="s">
        <v>86</v>
      </c>
      <c r="AG22" s="20">
        <v>112</v>
      </c>
      <c r="AH22" s="21">
        <v>110</v>
      </c>
      <c r="AI22" s="21">
        <v>0</v>
      </c>
      <c r="AJ22" s="21">
        <v>2</v>
      </c>
      <c r="AK22" s="21">
        <v>0</v>
      </c>
      <c r="AL22" s="22">
        <v>20000000</v>
      </c>
      <c r="AM22" s="23">
        <v>2200000000</v>
      </c>
      <c r="AN22" s="23">
        <v>0</v>
      </c>
      <c r="AO22" s="23">
        <v>40000000</v>
      </c>
      <c r="AP22" s="23">
        <v>0</v>
      </c>
      <c r="AQ22" s="24">
        <v>2240000000</v>
      </c>
      <c r="AR22" s="25" t="s">
        <v>87</v>
      </c>
      <c r="AS22" s="26" t="s">
        <v>119</v>
      </c>
      <c r="AT22" s="27" t="s">
        <v>120</v>
      </c>
      <c r="AU22" s="28"/>
      <c r="AV22" s="28"/>
      <c r="AW22" s="28"/>
      <c r="AX22" s="28"/>
      <c r="AY22" s="28"/>
      <c r="AZ22" s="28"/>
      <c r="BA22" s="29">
        <f t="shared" si="0"/>
        <v>0</v>
      </c>
      <c r="BB22" s="28"/>
      <c r="BC22" s="28"/>
      <c r="BD22" s="28"/>
      <c r="BE22" s="28"/>
      <c r="BF22" s="29">
        <f t="shared" si="1"/>
        <v>0</v>
      </c>
      <c r="BG22" s="28"/>
      <c r="BH22" s="28"/>
      <c r="BI22" s="28"/>
      <c r="BJ22" s="28"/>
      <c r="BK22" s="28"/>
      <c r="BL22" s="28"/>
    </row>
    <row r="23" spans="1:64" ht="55.2" x14ac:dyDescent="0.3">
      <c r="A23" s="14" t="s">
        <v>64</v>
      </c>
      <c r="B23" s="15" t="s">
        <v>65</v>
      </c>
      <c r="C23" s="15" t="s">
        <v>66</v>
      </c>
      <c r="D23" s="15" t="s">
        <v>67</v>
      </c>
      <c r="E23" s="15" t="s">
        <v>68</v>
      </c>
      <c r="F23" s="16" t="s">
        <v>69</v>
      </c>
      <c r="G23" s="15" t="s">
        <v>70</v>
      </c>
      <c r="H23" s="15"/>
      <c r="I23" s="16"/>
      <c r="J23" s="15"/>
      <c r="K23" s="15"/>
      <c r="L23" s="17" t="s">
        <v>221</v>
      </c>
      <c r="M23" s="15"/>
      <c r="N23" s="18" t="s">
        <v>222</v>
      </c>
      <c r="O23" s="16" t="s">
        <v>144</v>
      </c>
      <c r="P23" s="16" t="s">
        <v>145</v>
      </c>
      <c r="Q23" s="16" t="s">
        <v>223</v>
      </c>
      <c r="R23" s="16" t="s">
        <v>224</v>
      </c>
      <c r="S23" s="16" t="s">
        <v>77</v>
      </c>
      <c r="T23" s="16" t="s">
        <v>78</v>
      </c>
      <c r="U23" s="16" t="s">
        <v>79</v>
      </c>
      <c r="V23" s="16" t="s">
        <v>80</v>
      </c>
      <c r="W23" s="18" t="s">
        <v>81</v>
      </c>
      <c r="X23" s="16" t="s">
        <v>82</v>
      </c>
      <c r="Y23" s="16"/>
      <c r="Z23" s="16"/>
      <c r="AA23" s="16"/>
      <c r="AB23" s="16"/>
      <c r="AC23" s="16" t="s">
        <v>225</v>
      </c>
      <c r="AD23" s="16" t="s">
        <v>226</v>
      </c>
      <c r="AE23" s="19" t="s">
        <v>227</v>
      </c>
      <c r="AF23" s="15" t="s">
        <v>131</v>
      </c>
      <c r="AG23" s="20">
        <v>4</v>
      </c>
      <c r="AH23" s="21">
        <v>1</v>
      </c>
      <c r="AI23" s="21">
        <v>1</v>
      </c>
      <c r="AJ23" s="21">
        <v>1</v>
      </c>
      <c r="AK23" s="21">
        <v>1</v>
      </c>
      <c r="AL23" s="22">
        <v>65000000</v>
      </c>
      <c r="AM23" s="23">
        <v>65000000</v>
      </c>
      <c r="AN23" s="23">
        <v>65000000</v>
      </c>
      <c r="AO23" s="23">
        <v>65000000</v>
      </c>
      <c r="AP23" s="23">
        <v>65000000</v>
      </c>
      <c r="AQ23" s="24">
        <v>260000000</v>
      </c>
      <c r="AR23" s="25" t="s">
        <v>87</v>
      </c>
      <c r="AS23" s="26" t="s">
        <v>101</v>
      </c>
      <c r="AT23" s="27" t="s">
        <v>102</v>
      </c>
      <c r="AU23" s="28"/>
      <c r="AV23" s="28"/>
      <c r="AW23" s="28"/>
      <c r="AX23" s="28"/>
      <c r="AY23" s="28"/>
      <c r="AZ23" s="28"/>
      <c r="BA23" s="29">
        <f t="shared" si="0"/>
        <v>0</v>
      </c>
      <c r="BB23" s="28"/>
      <c r="BC23" s="28"/>
      <c r="BD23" s="28"/>
      <c r="BE23" s="28"/>
      <c r="BF23" s="29">
        <f t="shared" si="1"/>
        <v>0</v>
      </c>
      <c r="BG23" s="28"/>
      <c r="BH23" s="28"/>
      <c r="BI23" s="28"/>
      <c r="BJ23" s="28"/>
      <c r="BK23" s="28"/>
      <c r="BL23" s="28"/>
    </row>
    <row r="24" spans="1:64" ht="41.4" x14ac:dyDescent="0.3">
      <c r="A24" s="14" t="s">
        <v>64</v>
      </c>
      <c r="B24" s="15" t="s">
        <v>65</v>
      </c>
      <c r="C24" s="15" t="s">
        <v>66</v>
      </c>
      <c r="D24" s="15" t="s">
        <v>67</v>
      </c>
      <c r="E24" s="15" t="s">
        <v>68</v>
      </c>
      <c r="F24" s="16" t="s">
        <v>69</v>
      </c>
      <c r="G24" s="15" t="s">
        <v>70</v>
      </c>
      <c r="H24" s="15"/>
      <c r="I24" s="16"/>
      <c r="J24" s="15"/>
      <c r="K24" s="15"/>
      <c r="L24" s="17" t="s">
        <v>228</v>
      </c>
      <c r="M24" s="15"/>
      <c r="N24" s="18" t="s">
        <v>229</v>
      </c>
      <c r="O24" s="16" t="s">
        <v>144</v>
      </c>
      <c r="P24" s="16" t="s">
        <v>145</v>
      </c>
      <c r="Q24" s="16" t="s">
        <v>223</v>
      </c>
      <c r="R24" s="16" t="s">
        <v>224</v>
      </c>
      <c r="S24" s="16" t="s">
        <v>77</v>
      </c>
      <c r="T24" s="16" t="s">
        <v>78</v>
      </c>
      <c r="U24" s="16" t="s">
        <v>79</v>
      </c>
      <c r="V24" s="16" t="s">
        <v>80</v>
      </c>
      <c r="W24" s="18" t="s">
        <v>81</v>
      </c>
      <c r="X24" s="16" t="s">
        <v>82</v>
      </c>
      <c r="Y24" s="16"/>
      <c r="Z24" s="16"/>
      <c r="AA24" s="16"/>
      <c r="AB24" s="16"/>
      <c r="AC24" s="16" t="s">
        <v>230</v>
      </c>
      <c r="AD24" s="16" t="s">
        <v>231</v>
      </c>
      <c r="AE24" s="19" t="s">
        <v>232</v>
      </c>
      <c r="AF24" s="15" t="s">
        <v>131</v>
      </c>
      <c r="AG24" s="20">
        <v>4</v>
      </c>
      <c r="AH24" s="21">
        <v>1</v>
      </c>
      <c r="AI24" s="21">
        <v>1</v>
      </c>
      <c r="AJ24" s="21">
        <v>1</v>
      </c>
      <c r="AK24" s="21">
        <v>1</v>
      </c>
      <c r="AL24" s="22">
        <v>90000000</v>
      </c>
      <c r="AM24" s="23">
        <v>90000000</v>
      </c>
      <c r="AN24" s="23">
        <v>90000000</v>
      </c>
      <c r="AO24" s="23">
        <v>90000000</v>
      </c>
      <c r="AP24" s="23">
        <v>90000000</v>
      </c>
      <c r="AQ24" s="24">
        <v>360000000</v>
      </c>
      <c r="AR24" s="25" t="s">
        <v>87</v>
      </c>
      <c r="AS24" s="26" t="s">
        <v>101</v>
      </c>
      <c r="AT24" s="27" t="s">
        <v>102</v>
      </c>
      <c r="AU24" s="28"/>
      <c r="AV24" s="28"/>
      <c r="AW24" s="28"/>
      <c r="AX24" s="28"/>
      <c r="AY24" s="28"/>
      <c r="AZ24" s="28"/>
      <c r="BA24" s="29">
        <f t="shared" si="0"/>
        <v>0</v>
      </c>
      <c r="BB24" s="28"/>
      <c r="BC24" s="28"/>
      <c r="BD24" s="28"/>
      <c r="BE24" s="28"/>
      <c r="BF24" s="29">
        <f t="shared" si="1"/>
        <v>0</v>
      </c>
      <c r="BG24" s="28"/>
      <c r="BH24" s="28"/>
      <c r="BI24" s="28"/>
      <c r="BJ24" s="28"/>
      <c r="BK24" s="28"/>
      <c r="BL24" s="28"/>
    </row>
    <row r="25" spans="1:64" ht="41.4" x14ac:dyDescent="0.3">
      <c r="A25" s="14" t="s">
        <v>64</v>
      </c>
      <c r="B25" s="15" t="s">
        <v>65</v>
      </c>
      <c r="C25" s="15" t="s">
        <v>66</v>
      </c>
      <c r="D25" s="15" t="s">
        <v>67</v>
      </c>
      <c r="E25" s="15" t="s">
        <v>68</v>
      </c>
      <c r="F25" s="16" t="s">
        <v>69</v>
      </c>
      <c r="G25" s="15" t="s">
        <v>70</v>
      </c>
      <c r="H25" s="15"/>
      <c r="I25" s="16"/>
      <c r="J25" s="15"/>
      <c r="K25" s="15"/>
      <c r="L25" s="17" t="s">
        <v>233</v>
      </c>
      <c r="M25" s="15"/>
      <c r="N25" s="18" t="s">
        <v>234</v>
      </c>
      <c r="O25" s="16" t="s">
        <v>235</v>
      </c>
      <c r="P25" s="16" t="s">
        <v>236</v>
      </c>
      <c r="Q25" s="16" t="s">
        <v>237</v>
      </c>
      <c r="R25" s="16" t="s">
        <v>238</v>
      </c>
      <c r="S25" s="16" t="s">
        <v>77</v>
      </c>
      <c r="T25" s="16" t="s">
        <v>78</v>
      </c>
      <c r="U25" s="16" t="s">
        <v>79</v>
      </c>
      <c r="V25" s="16" t="s">
        <v>80</v>
      </c>
      <c r="W25" s="18" t="s">
        <v>81</v>
      </c>
      <c r="X25" s="16" t="s">
        <v>82</v>
      </c>
      <c r="Y25" s="16"/>
      <c r="Z25" s="16"/>
      <c r="AA25" s="16"/>
      <c r="AB25" s="16"/>
      <c r="AC25" s="16" t="s">
        <v>239</v>
      </c>
      <c r="AD25" s="16" t="s">
        <v>240</v>
      </c>
      <c r="AE25" s="19" t="s">
        <v>241</v>
      </c>
      <c r="AF25" s="15" t="s">
        <v>242</v>
      </c>
      <c r="AG25" s="20">
        <v>2940</v>
      </c>
      <c r="AH25" s="21">
        <v>735</v>
      </c>
      <c r="AI25" s="21">
        <v>735</v>
      </c>
      <c r="AJ25" s="21">
        <v>735</v>
      </c>
      <c r="AK25" s="21">
        <v>735</v>
      </c>
      <c r="AL25" s="22">
        <v>8303.7568027210891</v>
      </c>
      <c r="AM25" s="23">
        <v>6103261</v>
      </c>
      <c r="AN25" s="23">
        <v>6103261</v>
      </c>
      <c r="AO25" s="23">
        <v>6103261</v>
      </c>
      <c r="AP25" s="23">
        <v>6103262</v>
      </c>
      <c r="AQ25" s="24">
        <v>24413045</v>
      </c>
      <c r="AR25" s="25" t="s">
        <v>87</v>
      </c>
      <c r="AS25" s="26" t="s">
        <v>243</v>
      </c>
      <c r="AT25" s="27" t="s">
        <v>244</v>
      </c>
      <c r="AU25" s="28"/>
      <c r="AV25" s="28"/>
      <c r="AW25" s="28"/>
      <c r="AX25" s="28"/>
      <c r="AY25" s="28"/>
      <c r="AZ25" s="28"/>
      <c r="BA25" s="29">
        <f t="shared" si="0"/>
        <v>0</v>
      </c>
      <c r="BB25" s="28"/>
      <c r="BC25" s="28"/>
      <c r="BD25" s="28"/>
      <c r="BE25" s="28"/>
      <c r="BF25" s="29">
        <f t="shared" si="1"/>
        <v>0</v>
      </c>
      <c r="BG25" s="28"/>
      <c r="BH25" s="28"/>
      <c r="BI25" s="28"/>
      <c r="BJ25" s="28"/>
      <c r="BK25" s="28"/>
      <c r="BL25" s="28"/>
    </row>
    <row r="26" spans="1:64" ht="41.4" x14ac:dyDescent="0.3">
      <c r="A26" s="14" t="s">
        <v>64</v>
      </c>
      <c r="B26" s="15" t="s">
        <v>65</v>
      </c>
      <c r="C26" s="15" t="s">
        <v>66</v>
      </c>
      <c r="D26" s="15" t="s">
        <v>67</v>
      </c>
      <c r="E26" s="15" t="s">
        <v>68</v>
      </c>
      <c r="F26" s="16" t="s">
        <v>69</v>
      </c>
      <c r="G26" s="15" t="s">
        <v>70</v>
      </c>
      <c r="H26" s="15"/>
      <c r="I26" s="16"/>
      <c r="J26" s="15"/>
      <c r="K26" s="15"/>
      <c r="L26" s="17" t="s">
        <v>245</v>
      </c>
      <c r="M26" s="15"/>
      <c r="N26" s="18" t="s">
        <v>246</v>
      </c>
      <c r="O26" s="16" t="s">
        <v>235</v>
      </c>
      <c r="P26" s="16" t="s">
        <v>236</v>
      </c>
      <c r="Q26" s="16" t="s">
        <v>247</v>
      </c>
      <c r="R26" s="16" t="s">
        <v>248</v>
      </c>
      <c r="S26" s="16" t="s">
        <v>77</v>
      </c>
      <c r="T26" s="16" t="s">
        <v>78</v>
      </c>
      <c r="U26" s="16" t="s">
        <v>79</v>
      </c>
      <c r="V26" s="16" t="s">
        <v>80</v>
      </c>
      <c r="W26" s="18" t="s">
        <v>81</v>
      </c>
      <c r="X26" s="16" t="s">
        <v>82</v>
      </c>
      <c r="Y26" s="16"/>
      <c r="Z26" s="16"/>
      <c r="AA26" s="16"/>
      <c r="AB26" s="16"/>
      <c r="AC26" s="16" t="s">
        <v>249</v>
      </c>
      <c r="AD26" s="16" t="s">
        <v>250</v>
      </c>
      <c r="AE26" s="19" t="s">
        <v>251</v>
      </c>
      <c r="AF26" s="15" t="s">
        <v>242</v>
      </c>
      <c r="AG26" s="20">
        <v>1329</v>
      </c>
      <c r="AH26" s="21">
        <v>330</v>
      </c>
      <c r="AI26" s="21">
        <v>333</v>
      </c>
      <c r="AJ26" s="21">
        <v>333</v>
      </c>
      <c r="AK26" s="21">
        <v>333</v>
      </c>
      <c r="AL26" s="22">
        <v>283645.59217456699</v>
      </c>
      <c r="AM26" s="23">
        <v>94241248</v>
      </c>
      <c r="AN26" s="23">
        <v>94241248</v>
      </c>
      <c r="AO26" s="23">
        <v>86811500</v>
      </c>
      <c r="AP26" s="23">
        <v>86811500</v>
      </c>
      <c r="AQ26" s="24">
        <v>362105496</v>
      </c>
      <c r="AR26" s="25" t="s">
        <v>87</v>
      </c>
      <c r="AS26" s="26" t="s">
        <v>243</v>
      </c>
      <c r="AT26" s="27" t="s">
        <v>244</v>
      </c>
      <c r="AU26" s="28"/>
      <c r="AV26" s="28"/>
      <c r="AW26" s="28"/>
      <c r="AX26" s="28"/>
      <c r="AY26" s="28"/>
      <c r="AZ26" s="28"/>
      <c r="BA26" s="29">
        <f t="shared" si="0"/>
        <v>0</v>
      </c>
      <c r="BB26" s="28"/>
      <c r="BC26" s="28"/>
      <c r="BD26" s="28"/>
      <c r="BE26" s="28"/>
      <c r="BF26" s="29">
        <f t="shared" si="1"/>
        <v>0</v>
      </c>
      <c r="BG26" s="28"/>
      <c r="BH26" s="28"/>
      <c r="BI26" s="28"/>
      <c r="BJ26" s="28"/>
      <c r="BK26" s="28"/>
      <c r="BL26" s="28"/>
    </row>
    <row r="27" spans="1:64" ht="55.2" x14ac:dyDescent="0.3">
      <c r="A27" s="14" t="s">
        <v>64</v>
      </c>
      <c r="B27" s="15" t="s">
        <v>65</v>
      </c>
      <c r="C27" s="15" t="s">
        <v>66</v>
      </c>
      <c r="D27" s="15" t="s">
        <v>67</v>
      </c>
      <c r="E27" s="15" t="s">
        <v>68</v>
      </c>
      <c r="F27" s="16" t="s">
        <v>69</v>
      </c>
      <c r="G27" s="15" t="s">
        <v>70</v>
      </c>
      <c r="H27" s="15"/>
      <c r="I27" s="16"/>
      <c r="J27" s="15"/>
      <c r="K27" s="15"/>
      <c r="L27" s="17" t="s">
        <v>252</v>
      </c>
      <c r="M27" s="15"/>
      <c r="N27" s="18" t="s">
        <v>253</v>
      </c>
      <c r="O27" s="16" t="s">
        <v>235</v>
      </c>
      <c r="P27" s="16" t="s">
        <v>236</v>
      </c>
      <c r="Q27" s="16" t="s">
        <v>254</v>
      </c>
      <c r="R27" s="16" t="s">
        <v>255</v>
      </c>
      <c r="S27" s="16" t="s">
        <v>77</v>
      </c>
      <c r="T27" s="16" t="s">
        <v>78</v>
      </c>
      <c r="U27" s="16" t="s">
        <v>79</v>
      </c>
      <c r="V27" s="16" t="s">
        <v>80</v>
      </c>
      <c r="W27" s="18" t="s">
        <v>81</v>
      </c>
      <c r="X27" s="16" t="s">
        <v>82</v>
      </c>
      <c r="Y27" s="16"/>
      <c r="Z27" s="16"/>
      <c r="AA27" s="16"/>
      <c r="AB27" s="16"/>
      <c r="AC27" s="16" t="s">
        <v>256</v>
      </c>
      <c r="AD27" s="16" t="s">
        <v>257</v>
      </c>
      <c r="AE27" s="19" t="s">
        <v>258</v>
      </c>
      <c r="AF27" s="15" t="s">
        <v>242</v>
      </c>
      <c r="AG27" s="20">
        <v>2940</v>
      </c>
      <c r="AH27" s="21">
        <v>735</v>
      </c>
      <c r="AI27" s="21">
        <v>735</v>
      </c>
      <c r="AJ27" s="21">
        <v>735</v>
      </c>
      <c r="AK27" s="21">
        <v>735</v>
      </c>
      <c r="AL27" s="22">
        <v>60322.760119047598</v>
      </c>
      <c r="AM27" s="23">
        <v>44337228</v>
      </c>
      <c r="AN27" s="23">
        <v>44337228</v>
      </c>
      <c r="AO27" s="23">
        <v>44337230</v>
      </c>
      <c r="AP27" s="23">
        <v>44337229</v>
      </c>
      <c r="AQ27" s="24">
        <v>177348915</v>
      </c>
      <c r="AR27" s="25" t="s">
        <v>87</v>
      </c>
      <c r="AS27" s="26" t="s">
        <v>243</v>
      </c>
      <c r="AT27" s="27" t="s">
        <v>244</v>
      </c>
      <c r="AU27" s="28"/>
      <c r="AV27" s="28"/>
      <c r="AW27" s="28"/>
      <c r="AX27" s="28"/>
      <c r="AY27" s="28"/>
      <c r="AZ27" s="28"/>
      <c r="BA27" s="29">
        <f t="shared" si="0"/>
        <v>0</v>
      </c>
      <c r="BB27" s="28"/>
      <c r="BC27" s="28"/>
      <c r="BD27" s="28"/>
      <c r="BE27" s="28"/>
      <c r="BF27" s="29">
        <f t="shared" si="1"/>
        <v>0</v>
      </c>
      <c r="BG27" s="28"/>
      <c r="BH27" s="28"/>
      <c r="BI27" s="28"/>
      <c r="BJ27" s="28"/>
      <c r="BK27" s="28"/>
      <c r="BL27" s="28"/>
    </row>
    <row r="28" spans="1:64" ht="41.4" x14ac:dyDescent="0.3">
      <c r="A28" s="14" t="s">
        <v>64</v>
      </c>
      <c r="B28" s="15" t="s">
        <v>65</v>
      </c>
      <c r="C28" s="15" t="s">
        <v>66</v>
      </c>
      <c r="D28" s="15" t="s">
        <v>67</v>
      </c>
      <c r="E28" s="15" t="s">
        <v>68</v>
      </c>
      <c r="F28" s="16" t="s">
        <v>69</v>
      </c>
      <c r="G28" s="15" t="s">
        <v>70</v>
      </c>
      <c r="H28" s="15"/>
      <c r="I28" s="16"/>
      <c r="J28" s="15"/>
      <c r="K28" s="15"/>
      <c r="L28" s="17" t="s">
        <v>259</v>
      </c>
      <c r="M28" s="15"/>
      <c r="N28" s="18" t="s">
        <v>260</v>
      </c>
      <c r="O28" s="16" t="s">
        <v>144</v>
      </c>
      <c r="P28" s="16" t="s">
        <v>145</v>
      </c>
      <c r="Q28" s="16" t="s">
        <v>261</v>
      </c>
      <c r="R28" s="16" t="s">
        <v>262</v>
      </c>
      <c r="S28" s="16" t="s">
        <v>77</v>
      </c>
      <c r="T28" s="16" t="s">
        <v>78</v>
      </c>
      <c r="U28" s="16" t="s">
        <v>79</v>
      </c>
      <c r="V28" s="16" t="s">
        <v>80</v>
      </c>
      <c r="W28" s="18" t="s">
        <v>81</v>
      </c>
      <c r="X28" s="16" t="s">
        <v>82</v>
      </c>
      <c r="Y28" s="16"/>
      <c r="Z28" s="16"/>
      <c r="AA28" s="16"/>
      <c r="AB28" s="16"/>
      <c r="AC28" s="16" t="s">
        <v>263</v>
      </c>
      <c r="AD28" s="16" t="s">
        <v>264</v>
      </c>
      <c r="AE28" s="19" t="s">
        <v>265</v>
      </c>
      <c r="AF28" s="15" t="s">
        <v>131</v>
      </c>
      <c r="AG28" s="20">
        <v>4</v>
      </c>
      <c r="AH28" s="21">
        <v>1</v>
      </c>
      <c r="AI28" s="21">
        <v>1</v>
      </c>
      <c r="AJ28" s="21">
        <v>1</v>
      </c>
      <c r="AK28" s="21">
        <v>1</v>
      </c>
      <c r="AL28" s="22">
        <v>38184703</v>
      </c>
      <c r="AM28" s="23">
        <v>38184703</v>
      </c>
      <c r="AN28" s="23">
        <v>38184703</v>
      </c>
      <c r="AO28" s="23">
        <v>38184703</v>
      </c>
      <c r="AP28" s="23">
        <v>38184703</v>
      </c>
      <c r="AQ28" s="24">
        <v>152738812</v>
      </c>
      <c r="AR28" s="25" t="s">
        <v>87</v>
      </c>
      <c r="AS28" s="26" t="s">
        <v>101</v>
      </c>
      <c r="AT28" s="27" t="s">
        <v>102</v>
      </c>
      <c r="AU28" s="28"/>
      <c r="AV28" s="28"/>
      <c r="AW28" s="28"/>
      <c r="AX28" s="28"/>
      <c r="AY28" s="28"/>
      <c r="AZ28" s="28"/>
      <c r="BA28" s="29">
        <f t="shared" si="0"/>
        <v>0</v>
      </c>
      <c r="BB28" s="28"/>
      <c r="BC28" s="28"/>
      <c r="BD28" s="28"/>
      <c r="BE28" s="28"/>
      <c r="BF28" s="29">
        <f t="shared" si="1"/>
        <v>0</v>
      </c>
      <c r="BG28" s="28"/>
      <c r="BH28" s="28"/>
      <c r="BI28" s="28"/>
      <c r="BJ28" s="28"/>
      <c r="BK28" s="28"/>
      <c r="BL28" s="28"/>
    </row>
    <row r="29" spans="1:64" ht="55.2" x14ac:dyDescent="0.3">
      <c r="A29" s="14" t="s">
        <v>64</v>
      </c>
      <c r="B29" s="15" t="s">
        <v>65</v>
      </c>
      <c r="C29" s="15" t="s">
        <v>66</v>
      </c>
      <c r="D29" s="15" t="s">
        <v>67</v>
      </c>
      <c r="E29" s="15" t="s">
        <v>68</v>
      </c>
      <c r="F29" s="16" t="s">
        <v>69</v>
      </c>
      <c r="G29" s="15" t="s">
        <v>70</v>
      </c>
      <c r="H29" s="15"/>
      <c r="I29" s="16"/>
      <c r="J29" s="15"/>
      <c r="K29" s="15"/>
      <c r="L29" s="17" t="s">
        <v>266</v>
      </c>
      <c r="M29" s="15"/>
      <c r="N29" s="18" t="s">
        <v>267</v>
      </c>
      <c r="O29" s="16" t="s">
        <v>144</v>
      </c>
      <c r="P29" s="16" t="s">
        <v>145</v>
      </c>
      <c r="Q29" s="16" t="s">
        <v>268</v>
      </c>
      <c r="R29" s="16" t="s">
        <v>269</v>
      </c>
      <c r="S29" s="16" t="s">
        <v>77</v>
      </c>
      <c r="T29" s="16" t="s">
        <v>78</v>
      </c>
      <c r="U29" s="16" t="s">
        <v>79</v>
      </c>
      <c r="V29" s="16" t="s">
        <v>80</v>
      </c>
      <c r="W29" s="18" t="s">
        <v>81</v>
      </c>
      <c r="X29" s="16" t="s">
        <v>82</v>
      </c>
      <c r="Y29" s="16"/>
      <c r="Z29" s="16"/>
      <c r="AA29" s="16"/>
      <c r="AB29" s="16"/>
      <c r="AC29" s="16" t="s">
        <v>270</v>
      </c>
      <c r="AD29" s="16" t="s">
        <v>271</v>
      </c>
      <c r="AE29" s="19" t="s">
        <v>272</v>
      </c>
      <c r="AF29" s="15" t="s">
        <v>273</v>
      </c>
      <c r="AG29" s="20">
        <v>5</v>
      </c>
      <c r="AH29" s="21">
        <v>1</v>
      </c>
      <c r="AI29" s="21">
        <v>1</v>
      </c>
      <c r="AJ29" s="21">
        <v>2</v>
      </c>
      <c r="AK29" s="21">
        <v>1</v>
      </c>
      <c r="AL29" s="22">
        <v>81245220</v>
      </c>
      <c r="AM29" s="23">
        <v>48742033</v>
      </c>
      <c r="AN29" s="23">
        <v>48742033</v>
      </c>
      <c r="AO29" s="23">
        <v>260000000</v>
      </c>
      <c r="AP29" s="23">
        <v>48742034</v>
      </c>
      <c r="AQ29" s="24">
        <v>406226100</v>
      </c>
      <c r="AR29" s="25" t="s">
        <v>87</v>
      </c>
      <c r="AS29" s="26" t="s">
        <v>101</v>
      </c>
      <c r="AT29" s="27" t="s">
        <v>102</v>
      </c>
      <c r="AU29" s="28"/>
      <c r="AV29" s="28"/>
      <c r="AW29" s="28"/>
      <c r="AX29" s="28"/>
      <c r="AY29" s="28"/>
      <c r="AZ29" s="28"/>
      <c r="BA29" s="29">
        <f t="shared" si="0"/>
        <v>0</v>
      </c>
      <c r="BB29" s="28"/>
      <c r="BC29" s="28"/>
      <c r="BD29" s="28"/>
      <c r="BE29" s="28"/>
      <c r="BF29" s="29">
        <f t="shared" si="1"/>
        <v>0</v>
      </c>
      <c r="BG29" s="28"/>
      <c r="BH29" s="28"/>
      <c r="BI29" s="28"/>
      <c r="BJ29" s="28"/>
      <c r="BK29" s="28"/>
      <c r="BL29" s="28"/>
    </row>
    <row r="30" spans="1:64" ht="41.4" x14ac:dyDescent="0.3">
      <c r="A30" s="14" t="s">
        <v>64</v>
      </c>
      <c r="B30" s="15" t="s">
        <v>65</v>
      </c>
      <c r="C30" s="15" t="s">
        <v>66</v>
      </c>
      <c r="D30" s="15" t="s">
        <v>67</v>
      </c>
      <c r="E30" s="15" t="s">
        <v>68</v>
      </c>
      <c r="F30" s="16" t="s">
        <v>69</v>
      </c>
      <c r="G30" s="15" t="s">
        <v>70</v>
      </c>
      <c r="H30" s="15"/>
      <c r="I30" s="16"/>
      <c r="J30" s="15"/>
      <c r="K30" s="15"/>
      <c r="L30" s="17" t="s">
        <v>274</v>
      </c>
      <c r="M30" s="15"/>
      <c r="N30" s="18" t="s">
        <v>275</v>
      </c>
      <c r="O30" s="16" t="s">
        <v>144</v>
      </c>
      <c r="P30" s="16" t="s">
        <v>145</v>
      </c>
      <c r="Q30" s="16" t="s">
        <v>276</v>
      </c>
      <c r="R30" s="16" t="s">
        <v>277</v>
      </c>
      <c r="S30" s="16" t="s">
        <v>77</v>
      </c>
      <c r="T30" s="16" t="s">
        <v>78</v>
      </c>
      <c r="U30" s="16" t="s">
        <v>79</v>
      </c>
      <c r="V30" s="16" t="s">
        <v>80</v>
      </c>
      <c r="W30" s="18" t="s">
        <v>81</v>
      </c>
      <c r="X30" s="16" t="s">
        <v>82</v>
      </c>
      <c r="Y30" s="16"/>
      <c r="Z30" s="16"/>
      <c r="AA30" s="16"/>
      <c r="AB30" s="16"/>
      <c r="AC30" s="16" t="s">
        <v>278</v>
      </c>
      <c r="AD30" s="16" t="s">
        <v>279</v>
      </c>
      <c r="AE30" s="19" t="s">
        <v>280</v>
      </c>
      <c r="AF30" s="15" t="s">
        <v>131</v>
      </c>
      <c r="AG30" s="20">
        <v>4</v>
      </c>
      <c r="AH30" s="21">
        <v>1</v>
      </c>
      <c r="AI30" s="21">
        <v>1</v>
      </c>
      <c r="AJ30" s="21">
        <v>1</v>
      </c>
      <c r="AK30" s="21">
        <v>1</v>
      </c>
      <c r="AL30" s="22">
        <v>50000000</v>
      </c>
      <c r="AM30" s="23">
        <v>50000000</v>
      </c>
      <c r="AN30" s="23">
        <v>50000000</v>
      </c>
      <c r="AO30" s="23">
        <v>50000000</v>
      </c>
      <c r="AP30" s="23">
        <v>50000000</v>
      </c>
      <c r="AQ30" s="24">
        <v>200000000</v>
      </c>
      <c r="AR30" s="25" t="s">
        <v>87</v>
      </c>
      <c r="AS30" s="26" t="s">
        <v>101</v>
      </c>
      <c r="AT30" s="27" t="s">
        <v>102</v>
      </c>
      <c r="AU30" s="28"/>
      <c r="AV30" s="28"/>
      <c r="AW30" s="28"/>
      <c r="AX30" s="28"/>
      <c r="AY30" s="28"/>
      <c r="AZ30" s="28"/>
      <c r="BA30" s="29">
        <f t="shared" si="0"/>
        <v>0</v>
      </c>
      <c r="BB30" s="28"/>
      <c r="BC30" s="28"/>
      <c r="BD30" s="28"/>
      <c r="BE30" s="28"/>
      <c r="BF30" s="29">
        <f t="shared" si="1"/>
        <v>0</v>
      </c>
      <c r="BG30" s="28"/>
      <c r="BH30" s="28"/>
      <c r="BI30" s="28"/>
      <c r="BJ30" s="28"/>
      <c r="BK30" s="28"/>
      <c r="BL30" s="28"/>
    </row>
    <row r="31" spans="1:64" ht="41.4" x14ac:dyDescent="0.3">
      <c r="A31" s="14" t="s">
        <v>64</v>
      </c>
      <c r="B31" s="15" t="s">
        <v>65</v>
      </c>
      <c r="C31" s="15" t="s">
        <v>66</v>
      </c>
      <c r="D31" s="15" t="s">
        <v>67</v>
      </c>
      <c r="E31" s="15" t="s">
        <v>68</v>
      </c>
      <c r="F31" s="16" t="s">
        <v>69</v>
      </c>
      <c r="G31" s="15" t="s">
        <v>70</v>
      </c>
      <c r="H31" s="15"/>
      <c r="I31" s="16"/>
      <c r="J31" s="15"/>
      <c r="K31" s="15"/>
      <c r="L31" s="17" t="s">
        <v>281</v>
      </c>
      <c r="M31" s="15"/>
      <c r="N31" s="18" t="s">
        <v>282</v>
      </c>
      <c r="O31" s="16" t="s">
        <v>144</v>
      </c>
      <c r="P31" s="16" t="s">
        <v>145</v>
      </c>
      <c r="Q31" s="16" t="s">
        <v>200</v>
      </c>
      <c r="R31" s="16" t="s">
        <v>201</v>
      </c>
      <c r="S31" s="16" t="s">
        <v>77</v>
      </c>
      <c r="T31" s="16" t="s">
        <v>78</v>
      </c>
      <c r="U31" s="16" t="s">
        <v>79</v>
      </c>
      <c r="V31" s="16" t="s">
        <v>80</v>
      </c>
      <c r="W31" s="18" t="s">
        <v>81</v>
      </c>
      <c r="X31" s="16" t="s">
        <v>82</v>
      </c>
      <c r="Y31" s="16"/>
      <c r="Z31" s="16"/>
      <c r="AA31" s="16"/>
      <c r="AB31" s="16"/>
      <c r="AC31" s="16" t="s">
        <v>283</v>
      </c>
      <c r="AD31" s="16" t="s">
        <v>284</v>
      </c>
      <c r="AE31" s="19" t="s">
        <v>285</v>
      </c>
      <c r="AF31" s="15" t="s">
        <v>131</v>
      </c>
      <c r="AG31" s="20">
        <v>4</v>
      </c>
      <c r="AH31" s="21">
        <v>1</v>
      </c>
      <c r="AI31" s="21">
        <v>1</v>
      </c>
      <c r="AJ31" s="21">
        <v>1</v>
      </c>
      <c r="AK31" s="21">
        <v>1</v>
      </c>
      <c r="AL31" s="22">
        <v>8827796</v>
      </c>
      <c r="AM31" s="23">
        <v>8827796</v>
      </c>
      <c r="AN31" s="23">
        <v>8827796</v>
      </c>
      <c r="AO31" s="23">
        <v>8827796</v>
      </c>
      <c r="AP31" s="23">
        <v>8827796</v>
      </c>
      <c r="AQ31" s="24">
        <v>35311184</v>
      </c>
      <c r="AR31" s="25" t="s">
        <v>87</v>
      </c>
      <c r="AS31" s="26" t="s">
        <v>101</v>
      </c>
      <c r="AT31" s="27" t="s">
        <v>102</v>
      </c>
      <c r="AU31" s="28"/>
      <c r="AV31" s="28"/>
      <c r="AW31" s="28"/>
      <c r="AX31" s="28"/>
      <c r="AY31" s="28"/>
      <c r="AZ31" s="28"/>
      <c r="BA31" s="29">
        <f t="shared" si="0"/>
        <v>0</v>
      </c>
      <c r="BB31" s="28"/>
      <c r="BC31" s="28"/>
      <c r="BD31" s="28"/>
      <c r="BE31" s="28"/>
      <c r="BF31" s="29">
        <f t="shared" si="1"/>
        <v>0</v>
      </c>
      <c r="BG31" s="28"/>
      <c r="BH31" s="28"/>
      <c r="BI31" s="28"/>
      <c r="BJ31" s="28"/>
      <c r="BK31" s="28"/>
      <c r="BL31" s="28"/>
    </row>
    <row r="32" spans="1:64" ht="41.4" x14ac:dyDescent="0.3">
      <c r="A32" s="14" t="s">
        <v>64</v>
      </c>
      <c r="B32" s="15" t="s">
        <v>65</v>
      </c>
      <c r="C32" s="15" t="s">
        <v>66</v>
      </c>
      <c r="D32" s="15" t="s">
        <v>67</v>
      </c>
      <c r="E32" s="15" t="s">
        <v>68</v>
      </c>
      <c r="F32" s="16" t="s">
        <v>69</v>
      </c>
      <c r="G32" s="15" t="s">
        <v>70</v>
      </c>
      <c r="H32" s="15"/>
      <c r="I32" s="16"/>
      <c r="J32" s="15"/>
      <c r="K32" s="15"/>
      <c r="L32" s="17" t="s">
        <v>286</v>
      </c>
      <c r="M32" s="15"/>
      <c r="N32" s="18" t="s">
        <v>287</v>
      </c>
      <c r="O32" s="16" t="s">
        <v>144</v>
      </c>
      <c r="P32" s="16" t="s">
        <v>145</v>
      </c>
      <c r="Q32" s="16" t="s">
        <v>288</v>
      </c>
      <c r="R32" s="16" t="s">
        <v>289</v>
      </c>
      <c r="S32" s="16" t="s">
        <v>77</v>
      </c>
      <c r="T32" s="16" t="s">
        <v>78</v>
      </c>
      <c r="U32" s="16" t="s">
        <v>79</v>
      </c>
      <c r="V32" s="16" t="s">
        <v>80</v>
      </c>
      <c r="W32" s="18" t="s">
        <v>81</v>
      </c>
      <c r="X32" s="16" t="s">
        <v>82</v>
      </c>
      <c r="Y32" s="16"/>
      <c r="Z32" s="16"/>
      <c r="AA32" s="16"/>
      <c r="AB32" s="16"/>
      <c r="AC32" s="16" t="s">
        <v>290</v>
      </c>
      <c r="AD32" s="16" t="s">
        <v>291</v>
      </c>
      <c r="AE32" s="19" t="s">
        <v>292</v>
      </c>
      <c r="AF32" s="15" t="s">
        <v>131</v>
      </c>
      <c r="AG32" s="20">
        <v>4</v>
      </c>
      <c r="AH32" s="21">
        <v>1</v>
      </c>
      <c r="AI32" s="21">
        <v>1</v>
      </c>
      <c r="AJ32" s="21">
        <v>1</v>
      </c>
      <c r="AK32" s="21">
        <v>1</v>
      </c>
      <c r="AL32" s="22">
        <v>379375207</v>
      </c>
      <c r="AM32" s="23">
        <v>379375207</v>
      </c>
      <c r="AN32" s="23">
        <v>379375207</v>
      </c>
      <c r="AO32" s="23">
        <v>344700268</v>
      </c>
      <c r="AP32" s="23">
        <v>344700268</v>
      </c>
      <c r="AQ32" s="24">
        <v>1448150950</v>
      </c>
      <c r="AR32" s="25" t="s">
        <v>87</v>
      </c>
      <c r="AS32" s="26" t="s">
        <v>101</v>
      </c>
      <c r="AT32" s="27" t="s">
        <v>102</v>
      </c>
      <c r="AU32" s="28"/>
      <c r="AV32" s="28"/>
      <c r="AW32" s="28"/>
      <c r="AX32" s="28"/>
      <c r="AY32" s="28"/>
      <c r="AZ32" s="28"/>
      <c r="BA32" s="29">
        <f t="shared" si="0"/>
        <v>0</v>
      </c>
      <c r="BB32" s="28"/>
      <c r="BC32" s="28"/>
      <c r="BD32" s="28"/>
      <c r="BE32" s="28"/>
      <c r="BF32" s="29">
        <f t="shared" si="1"/>
        <v>0</v>
      </c>
      <c r="BG32" s="28"/>
      <c r="BH32" s="28"/>
      <c r="BI32" s="28"/>
      <c r="BJ32" s="28"/>
      <c r="BK32" s="28"/>
      <c r="BL32" s="28"/>
    </row>
    <row r="33" spans="1:64" ht="41.4" x14ac:dyDescent="0.3">
      <c r="A33" s="14" t="s">
        <v>64</v>
      </c>
      <c r="B33" s="15" t="s">
        <v>65</v>
      </c>
      <c r="C33" s="15" t="s">
        <v>66</v>
      </c>
      <c r="D33" s="15" t="s">
        <v>67</v>
      </c>
      <c r="E33" s="15" t="s">
        <v>68</v>
      </c>
      <c r="F33" s="16" t="s">
        <v>69</v>
      </c>
      <c r="G33" s="15" t="s">
        <v>70</v>
      </c>
      <c r="H33" s="15"/>
      <c r="I33" s="16"/>
      <c r="J33" s="15"/>
      <c r="K33" s="15"/>
      <c r="L33" s="17" t="s">
        <v>293</v>
      </c>
      <c r="M33" s="15"/>
      <c r="N33" s="18" t="s">
        <v>294</v>
      </c>
      <c r="O33" s="16" t="s">
        <v>92</v>
      </c>
      <c r="P33" s="16" t="s">
        <v>93</v>
      </c>
      <c r="Q33" s="16" t="s">
        <v>295</v>
      </c>
      <c r="R33" s="16" t="s">
        <v>296</v>
      </c>
      <c r="S33" s="16" t="s">
        <v>77</v>
      </c>
      <c r="T33" s="16" t="s">
        <v>78</v>
      </c>
      <c r="U33" s="16" t="s">
        <v>79</v>
      </c>
      <c r="V33" s="16" t="s">
        <v>80</v>
      </c>
      <c r="W33" s="18" t="s">
        <v>81</v>
      </c>
      <c r="X33" s="16" t="s">
        <v>82</v>
      </c>
      <c r="Y33" s="16"/>
      <c r="Z33" s="16"/>
      <c r="AA33" s="16"/>
      <c r="AB33" s="16"/>
      <c r="AC33" s="16" t="s">
        <v>297</v>
      </c>
      <c r="AD33" s="16" t="s">
        <v>298</v>
      </c>
      <c r="AE33" s="19" t="s">
        <v>299</v>
      </c>
      <c r="AF33" s="15" t="s">
        <v>273</v>
      </c>
      <c r="AG33" s="20">
        <v>11</v>
      </c>
      <c r="AH33" s="21">
        <v>3</v>
      </c>
      <c r="AI33" s="21">
        <v>2</v>
      </c>
      <c r="AJ33" s="21">
        <v>3</v>
      </c>
      <c r="AK33" s="21">
        <v>3</v>
      </c>
      <c r="AL33" s="22">
        <v>8258998.3333333302</v>
      </c>
      <c r="AM33" s="23">
        <v>17276995</v>
      </c>
      <c r="AN33" s="23">
        <v>20097955</v>
      </c>
      <c r="AO33" s="23">
        <v>34456035</v>
      </c>
      <c r="AP33" s="23">
        <v>27276995</v>
      </c>
      <c r="AQ33" s="24">
        <v>99107980</v>
      </c>
      <c r="AR33" s="25" t="s">
        <v>87</v>
      </c>
      <c r="AS33" s="26" t="s">
        <v>101</v>
      </c>
      <c r="AT33" s="27" t="s">
        <v>102</v>
      </c>
      <c r="AU33" s="28"/>
      <c r="AV33" s="28"/>
      <c r="AW33" s="28"/>
      <c r="AX33" s="28"/>
      <c r="AY33" s="28"/>
      <c r="AZ33" s="28"/>
      <c r="BA33" s="29">
        <f t="shared" si="0"/>
        <v>0</v>
      </c>
      <c r="BB33" s="28"/>
      <c r="BC33" s="28"/>
      <c r="BD33" s="28"/>
      <c r="BE33" s="28"/>
      <c r="BF33" s="29">
        <f t="shared" si="1"/>
        <v>0</v>
      </c>
      <c r="BG33" s="28"/>
      <c r="BH33" s="28"/>
      <c r="BI33" s="28"/>
      <c r="BJ33" s="28"/>
      <c r="BK33" s="28"/>
      <c r="BL33" s="28"/>
    </row>
    <row r="34" spans="1:64" ht="55.2" x14ac:dyDescent="0.3">
      <c r="A34" s="14" t="s">
        <v>64</v>
      </c>
      <c r="B34" s="15" t="s">
        <v>65</v>
      </c>
      <c r="C34" s="15" t="s">
        <v>66</v>
      </c>
      <c r="D34" s="15" t="s">
        <v>67</v>
      </c>
      <c r="E34" s="15" t="s">
        <v>68</v>
      </c>
      <c r="F34" s="16" t="s">
        <v>69</v>
      </c>
      <c r="G34" s="15" t="s">
        <v>70</v>
      </c>
      <c r="H34" s="15"/>
      <c r="I34" s="16"/>
      <c r="J34" s="15"/>
      <c r="K34" s="15"/>
      <c r="L34" s="17" t="s">
        <v>300</v>
      </c>
      <c r="M34" s="15"/>
      <c r="N34" s="18" t="s">
        <v>301</v>
      </c>
      <c r="O34" s="16" t="s">
        <v>73</v>
      </c>
      <c r="P34" s="16" t="s">
        <v>74</v>
      </c>
      <c r="Q34" s="16" t="s">
        <v>75</v>
      </c>
      <c r="R34" s="16" t="s">
        <v>76</v>
      </c>
      <c r="S34" s="16" t="s">
        <v>77</v>
      </c>
      <c r="T34" s="16" t="s">
        <v>78</v>
      </c>
      <c r="U34" s="16" t="s">
        <v>79</v>
      </c>
      <c r="V34" s="16" t="s">
        <v>80</v>
      </c>
      <c r="W34" s="18" t="s">
        <v>81</v>
      </c>
      <c r="X34" s="16" t="s">
        <v>82</v>
      </c>
      <c r="Y34" s="16"/>
      <c r="Z34" s="16"/>
      <c r="AA34" s="16"/>
      <c r="AB34" s="16"/>
      <c r="AC34" s="16" t="s">
        <v>302</v>
      </c>
      <c r="AD34" s="16" t="s">
        <v>303</v>
      </c>
      <c r="AE34" s="19" t="s">
        <v>304</v>
      </c>
      <c r="AF34" s="15" t="s">
        <v>131</v>
      </c>
      <c r="AG34" s="20">
        <v>4</v>
      </c>
      <c r="AH34" s="21">
        <v>1</v>
      </c>
      <c r="AI34" s="21">
        <v>1</v>
      </c>
      <c r="AJ34" s="21">
        <v>1</v>
      </c>
      <c r="AK34" s="21">
        <v>1</v>
      </c>
      <c r="AL34" s="22">
        <v>7461000</v>
      </c>
      <c r="AM34" s="23">
        <v>7461000</v>
      </c>
      <c r="AN34" s="23">
        <v>7461000</v>
      </c>
      <c r="AO34" s="23">
        <v>7461000</v>
      </c>
      <c r="AP34" s="23">
        <v>7461000</v>
      </c>
      <c r="AQ34" s="24">
        <v>29844000</v>
      </c>
      <c r="AR34" s="25" t="s">
        <v>87</v>
      </c>
      <c r="AS34" s="26" t="s">
        <v>88</v>
      </c>
      <c r="AT34" s="27" t="s">
        <v>89</v>
      </c>
      <c r="AU34" s="28"/>
      <c r="AV34" s="28"/>
      <c r="AW34" s="28"/>
      <c r="AX34" s="28"/>
      <c r="AY34" s="28"/>
      <c r="AZ34" s="28"/>
      <c r="BA34" s="29">
        <f t="shared" si="0"/>
        <v>0</v>
      </c>
      <c r="BB34" s="28"/>
      <c r="BC34" s="28"/>
      <c r="BD34" s="28"/>
      <c r="BE34" s="28"/>
      <c r="BF34" s="29">
        <f t="shared" si="1"/>
        <v>0</v>
      </c>
      <c r="BG34" s="28"/>
      <c r="BH34" s="28"/>
      <c r="BI34" s="28"/>
      <c r="BJ34" s="28"/>
      <c r="BK34" s="28"/>
      <c r="BL34" s="28"/>
    </row>
    <row r="35" spans="1:64" ht="41.4" x14ac:dyDescent="0.3">
      <c r="A35" s="14" t="s">
        <v>64</v>
      </c>
      <c r="B35" s="15" t="s">
        <v>65</v>
      </c>
      <c r="C35" s="15" t="s">
        <v>66</v>
      </c>
      <c r="D35" s="15" t="s">
        <v>67</v>
      </c>
      <c r="E35" s="15" t="s">
        <v>68</v>
      </c>
      <c r="F35" s="16" t="s">
        <v>69</v>
      </c>
      <c r="G35" s="15" t="s">
        <v>70</v>
      </c>
      <c r="H35" s="15"/>
      <c r="I35" s="16"/>
      <c r="J35" s="15"/>
      <c r="K35" s="15"/>
      <c r="L35" s="17" t="s">
        <v>305</v>
      </c>
      <c r="M35" s="15"/>
      <c r="N35" s="18" t="s">
        <v>306</v>
      </c>
      <c r="O35" s="16" t="s">
        <v>144</v>
      </c>
      <c r="P35" s="16" t="s">
        <v>145</v>
      </c>
      <c r="Q35" s="16" t="s">
        <v>307</v>
      </c>
      <c r="R35" s="16" t="s">
        <v>308</v>
      </c>
      <c r="S35" s="16" t="s">
        <v>77</v>
      </c>
      <c r="T35" s="16" t="s">
        <v>78</v>
      </c>
      <c r="U35" s="16" t="s">
        <v>79</v>
      </c>
      <c r="V35" s="16" t="s">
        <v>80</v>
      </c>
      <c r="W35" s="18" t="s">
        <v>81</v>
      </c>
      <c r="X35" s="16" t="s">
        <v>82</v>
      </c>
      <c r="Y35" s="16"/>
      <c r="Z35" s="16"/>
      <c r="AA35" s="16"/>
      <c r="AB35" s="16"/>
      <c r="AC35" s="16" t="s">
        <v>309</v>
      </c>
      <c r="AD35" s="16" t="s">
        <v>310</v>
      </c>
      <c r="AE35" s="19" t="s">
        <v>311</v>
      </c>
      <c r="AF35" s="15" t="s">
        <v>131</v>
      </c>
      <c r="AG35" s="20">
        <v>36</v>
      </c>
      <c r="AH35" s="21">
        <v>9</v>
      </c>
      <c r="AI35" s="21">
        <v>9</v>
      </c>
      <c r="AJ35" s="21">
        <v>9</v>
      </c>
      <c r="AK35" s="21">
        <v>9</v>
      </c>
      <c r="AL35" s="22">
        <v>3000000</v>
      </c>
      <c r="AM35" s="23">
        <v>27000000</v>
      </c>
      <c r="AN35" s="23">
        <v>27000000</v>
      </c>
      <c r="AO35" s="23">
        <v>27000000</v>
      </c>
      <c r="AP35" s="23">
        <v>27000000</v>
      </c>
      <c r="AQ35" s="24">
        <v>108000000</v>
      </c>
      <c r="AR35" s="25" t="s">
        <v>87</v>
      </c>
      <c r="AS35" s="26" t="s">
        <v>101</v>
      </c>
      <c r="AT35" s="27" t="s">
        <v>102</v>
      </c>
      <c r="AU35" s="28"/>
      <c r="AV35" s="28"/>
      <c r="AW35" s="28"/>
      <c r="AX35" s="28"/>
      <c r="AY35" s="28"/>
      <c r="AZ35" s="28"/>
      <c r="BA35" s="29">
        <f t="shared" si="0"/>
        <v>0</v>
      </c>
      <c r="BB35" s="28"/>
      <c r="BC35" s="28"/>
      <c r="BD35" s="28"/>
      <c r="BE35" s="28"/>
      <c r="BF35" s="29">
        <f t="shared" si="1"/>
        <v>0</v>
      </c>
      <c r="BG35" s="28"/>
      <c r="BH35" s="28"/>
      <c r="BI35" s="28"/>
      <c r="BJ35" s="28"/>
      <c r="BK35" s="28"/>
      <c r="BL35" s="28"/>
    </row>
    <row r="36" spans="1:64" ht="55.2" x14ac:dyDescent="0.3">
      <c r="A36" s="14" t="s">
        <v>64</v>
      </c>
      <c r="B36" s="15" t="s">
        <v>65</v>
      </c>
      <c r="C36" s="15" t="s">
        <v>66</v>
      </c>
      <c r="D36" s="15" t="s">
        <v>67</v>
      </c>
      <c r="E36" s="15" t="s">
        <v>68</v>
      </c>
      <c r="F36" s="16" t="s">
        <v>69</v>
      </c>
      <c r="G36" s="15" t="s">
        <v>70</v>
      </c>
      <c r="H36" s="15"/>
      <c r="I36" s="16"/>
      <c r="J36" s="15"/>
      <c r="K36" s="15"/>
      <c r="L36" s="17" t="s">
        <v>312</v>
      </c>
      <c r="M36" s="15"/>
      <c r="N36" s="18" t="s">
        <v>313</v>
      </c>
      <c r="O36" s="16" t="s">
        <v>144</v>
      </c>
      <c r="P36" s="16" t="s">
        <v>145</v>
      </c>
      <c r="Q36" s="16" t="s">
        <v>314</v>
      </c>
      <c r="R36" s="16" t="s">
        <v>315</v>
      </c>
      <c r="S36" s="16" t="s">
        <v>77</v>
      </c>
      <c r="T36" s="16" t="s">
        <v>78</v>
      </c>
      <c r="U36" s="16" t="s">
        <v>79</v>
      </c>
      <c r="V36" s="16" t="s">
        <v>80</v>
      </c>
      <c r="W36" s="18" t="s">
        <v>81</v>
      </c>
      <c r="X36" s="16" t="s">
        <v>82</v>
      </c>
      <c r="Y36" s="16"/>
      <c r="Z36" s="16"/>
      <c r="AA36" s="16"/>
      <c r="AB36" s="16"/>
      <c r="AC36" s="16" t="s">
        <v>316</v>
      </c>
      <c r="AD36" s="16" t="s">
        <v>317</v>
      </c>
      <c r="AE36" s="19" t="s">
        <v>318</v>
      </c>
      <c r="AF36" s="15" t="s">
        <v>131</v>
      </c>
      <c r="AG36" s="20">
        <v>4</v>
      </c>
      <c r="AH36" s="21">
        <v>1</v>
      </c>
      <c r="AI36" s="21">
        <v>1</v>
      </c>
      <c r="AJ36" s="21">
        <v>1</v>
      </c>
      <c r="AK36" s="21">
        <v>1</v>
      </c>
      <c r="AL36" s="22">
        <v>16588500.1875</v>
      </c>
      <c r="AM36" s="23">
        <v>16588500.25</v>
      </c>
      <c r="AN36" s="23">
        <v>16588500</v>
      </c>
      <c r="AO36" s="23">
        <v>16588500.25</v>
      </c>
      <c r="AP36" s="23">
        <v>16588500.25</v>
      </c>
      <c r="AQ36" s="24">
        <v>66354000.75</v>
      </c>
      <c r="AR36" s="25" t="s">
        <v>87</v>
      </c>
      <c r="AS36" s="26" t="s">
        <v>101</v>
      </c>
      <c r="AT36" s="27" t="s">
        <v>102</v>
      </c>
      <c r="AU36" s="28"/>
      <c r="AV36" s="28"/>
      <c r="AW36" s="28"/>
      <c r="AX36" s="28"/>
      <c r="AY36" s="28"/>
      <c r="AZ36" s="28"/>
      <c r="BA36" s="29">
        <f t="shared" si="0"/>
        <v>0</v>
      </c>
      <c r="BB36" s="28"/>
      <c r="BC36" s="28"/>
      <c r="BD36" s="28"/>
      <c r="BE36" s="28"/>
      <c r="BF36" s="29">
        <f t="shared" si="1"/>
        <v>0</v>
      </c>
      <c r="BG36" s="28"/>
      <c r="BH36" s="28"/>
      <c r="BI36" s="28"/>
      <c r="BJ36" s="28"/>
      <c r="BK36" s="28"/>
      <c r="BL36" s="28"/>
    </row>
    <row r="37" spans="1:64" ht="41.4" x14ac:dyDescent="0.3">
      <c r="A37" s="14" t="s">
        <v>64</v>
      </c>
      <c r="B37" s="15" t="s">
        <v>65</v>
      </c>
      <c r="C37" s="15" t="s">
        <v>66</v>
      </c>
      <c r="D37" s="15" t="s">
        <v>67</v>
      </c>
      <c r="E37" s="15" t="s">
        <v>68</v>
      </c>
      <c r="F37" s="16" t="s">
        <v>69</v>
      </c>
      <c r="G37" s="15" t="s">
        <v>70</v>
      </c>
      <c r="H37" s="15"/>
      <c r="I37" s="16"/>
      <c r="J37" s="15"/>
      <c r="K37" s="15"/>
      <c r="L37" s="17" t="s">
        <v>319</v>
      </c>
      <c r="M37" s="15"/>
      <c r="N37" s="18" t="s">
        <v>320</v>
      </c>
      <c r="O37" s="16" t="s">
        <v>73</v>
      </c>
      <c r="P37" s="16" t="s">
        <v>74</v>
      </c>
      <c r="Q37" s="16" t="s">
        <v>75</v>
      </c>
      <c r="R37" s="16" t="s">
        <v>76</v>
      </c>
      <c r="S37" s="16" t="s">
        <v>77</v>
      </c>
      <c r="T37" s="16" t="s">
        <v>78</v>
      </c>
      <c r="U37" s="16" t="s">
        <v>79</v>
      </c>
      <c r="V37" s="16" t="s">
        <v>80</v>
      </c>
      <c r="W37" s="18" t="s">
        <v>81</v>
      </c>
      <c r="X37" s="16" t="s">
        <v>82</v>
      </c>
      <c r="Y37" s="16"/>
      <c r="Z37" s="16"/>
      <c r="AA37" s="16"/>
      <c r="AB37" s="16"/>
      <c r="AC37" s="16" t="s">
        <v>321</v>
      </c>
      <c r="AD37" s="16" t="s">
        <v>322</v>
      </c>
      <c r="AE37" s="19" t="s">
        <v>323</v>
      </c>
      <c r="AF37" s="15" t="s">
        <v>131</v>
      </c>
      <c r="AG37" s="20">
        <v>4</v>
      </c>
      <c r="AH37" s="21">
        <v>1</v>
      </c>
      <c r="AI37" s="21">
        <v>1</v>
      </c>
      <c r="AJ37" s="21">
        <v>1</v>
      </c>
      <c r="AK37" s="21">
        <v>1</v>
      </c>
      <c r="AL37" s="22">
        <v>21284828.25</v>
      </c>
      <c r="AM37" s="23">
        <v>21284828.25</v>
      </c>
      <c r="AN37" s="23">
        <v>21284828</v>
      </c>
      <c r="AO37" s="23">
        <v>21284828.25</v>
      </c>
      <c r="AP37" s="23">
        <v>21284828.25</v>
      </c>
      <c r="AQ37" s="24">
        <v>85139312.75</v>
      </c>
      <c r="AR37" s="25" t="s">
        <v>87</v>
      </c>
      <c r="AS37" s="26" t="s">
        <v>88</v>
      </c>
      <c r="AT37" s="27" t="s">
        <v>89</v>
      </c>
      <c r="AU37" s="28"/>
      <c r="AV37" s="28"/>
      <c r="AW37" s="28"/>
      <c r="AX37" s="28"/>
      <c r="AY37" s="28"/>
      <c r="AZ37" s="28"/>
      <c r="BA37" s="29">
        <f t="shared" si="0"/>
        <v>0</v>
      </c>
      <c r="BB37" s="28"/>
      <c r="BC37" s="28"/>
      <c r="BD37" s="28"/>
      <c r="BE37" s="28"/>
      <c r="BF37" s="29">
        <f t="shared" si="1"/>
        <v>0</v>
      </c>
      <c r="BG37" s="28"/>
      <c r="BH37" s="28"/>
      <c r="BI37" s="28"/>
      <c r="BJ37" s="28"/>
      <c r="BK37" s="28"/>
      <c r="BL37" s="28"/>
    </row>
    <row r="38" spans="1:64" ht="41.4" x14ac:dyDescent="0.3">
      <c r="A38" s="14" t="s">
        <v>64</v>
      </c>
      <c r="B38" s="15" t="s">
        <v>65</v>
      </c>
      <c r="C38" s="15" t="s">
        <v>66</v>
      </c>
      <c r="D38" s="15" t="s">
        <v>67</v>
      </c>
      <c r="E38" s="15" t="s">
        <v>68</v>
      </c>
      <c r="F38" s="16" t="s">
        <v>69</v>
      </c>
      <c r="G38" s="15" t="s">
        <v>70</v>
      </c>
      <c r="H38" s="15"/>
      <c r="I38" s="16"/>
      <c r="J38" s="15"/>
      <c r="K38" s="15"/>
      <c r="L38" s="17" t="s">
        <v>324</v>
      </c>
      <c r="M38" s="15"/>
      <c r="N38" s="18" t="s">
        <v>325</v>
      </c>
      <c r="O38" s="16" t="s">
        <v>134</v>
      </c>
      <c r="P38" s="16" t="s">
        <v>135</v>
      </c>
      <c r="Q38" s="16" t="s">
        <v>136</v>
      </c>
      <c r="R38" s="16" t="s">
        <v>137</v>
      </c>
      <c r="S38" s="16" t="s">
        <v>77</v>
      </c>
      <c r="T38" s="16" t="s">
        <v>78</v>
      </c>
      <c r="U38" s="16" t="s">
        <v>79</v>
      </c>
      <c r="V38" s="16" t="s">
        <v>80</v>
      </c>
      <c r="W38" s="18" t="s">
        <v>81</v>
      </c>
      <c r="X38" s="16" t="s">
        <v>82</v>
      </c>
      <c r="Y38" s="16"/>
      <c r="Z38" s="16"/>
      <c r="AA38" s="16"/>
      <c r="AB38" s="16"/>
      <c r="AC38" s="16" t="s">
        <v>326</v>
      </c>
      <c r="AD38" s="16" t="s">
        <v>327</v>
      </c>
      <c r="AE38" s="19" t="s">
        <v>328</v>
      </c>
      <c r="AF38" s="15" t="s">
        <v>131</v>
      </c>
      <c r="AG38" s="20">
        <v>4</v>
      </c>
      <c r="AH38" s="21">
        <v>1</v>
      </c>
      <c r="AI38" s="21">
        <v>1</v>
      </c>
      <c r="AJ38" s="21">
        <v>1</v>
      </c>
      <c r="AK38" s="21">
        <v>1</v>
      </c>
      <c r="AL38" s="22">
        <v>16007000</v>
      </c>
      <c r="AM38" s="23">
        <v>16007000</v>
      </c>
      <c r="AN38" s="23">
        <v>16007000</v>
      </c>
      <c r="AO38" s="23">
        <v>16007000</v>
      </c>
      <c r="AP38" s="23">
        <v>16007000</v>
      </c>
      <c r="AQ38" s="24">
        <v>64028000</v>
      </c>
      <c r="AR38" s="25" t="s">
        <v>87</v>
      </c>
      <c r="AS38" s="26" t="s">
        <v>141</v>
      </c>
      <c r="AT38" s="27" t="s">
        <v>89</v>
      </c>
      <c r="AU38" s="28"/>
      <c r="AV38" s="28"/>
      <c r="AW38" s="28"/>
      <c r="AX38" s="28"/>
      <c r="AY38" s="28"/>
      <c r="AZ38" s="28"/>
      <c r="BA38" s="29">
        <f t="shared" si="0"/>
        <v>0</v>
      </c>
      <c r="BB38" s="28"/>
      <c r="BC38" s="28"/>
      <c r="BD38" s="28"/>
      <c r="BE38" s="28"/>
      <c r="BF38" s="29">
        <f t="shared" si="1"/>
        <v>0</v>
      </c>
      <c r="BG38" s="28"/>
      <c r="BH38" s="28"/>
      <c r="BI38" s="28"/>
      <c r="BJ38" s="28"/>
      <c r="BK38" s="28"/>
      <c r="BL38" s="28"/>
    </row>
    <row r="39" spans="1:64" ht="41.4" x14ac:dyDescent="0.3">
      <c r="A39" s="14" t="s">
        <v>64</v>
      </c>
      <c r="B39" s="15" t="s">
        <v>65</v>
      </c>
      <c r="C39" s="15" t="s">
        <v>66</v>
      </c>
      <c r="D39" s="15" t="s">
        <v>67</v>
      </c>
      <c r="E39" s="15" t="s">
        <v>68</v>
      </c>
      <c r="F39" s="16" t="s">
        <v>69</v>
      </c>
      <c r="G39" s="15" t="s">
        <v>70</v>
      </c>
      <c r="H39" s="15"/>
      <c r="I39" s="16"/>
      <c r="J39" s="15"/>
      <c r="K39" s="15"/>
      <c r="L39" s="17" t="s">
        <v>329</v>
      </c>
      <c r="M39" s="15"/>
      <c r="N39" s="18" t="s">
        <v>330</v>
      </c>
      <c r="O39" s="16" t="s">
        <v>144</v>
      </c>
      <c r="P39" s="16" t="s">
        <v>145</v>
      </c>
      <c r="Q39" s="16" t="s">
        <v>331</v>
      </c>
      <c r="R39" s="16" t="s">
        <v>332</v>
      </c>
      <c r="S39" s="16" t="s">
        <v>333</v>
      </c>
      <c r="T39" s="16" t="s">
        <v>334</v>
      </c>
      <c r="U39" s="16" t="s">
        <v>335</v>
      </c>
      <c r="V39" s="16" t="s">
        <v>336</v>
      </c>
      <c r="W39" s="18" t="s">
        <v>337</v>
      </c>
      <c r="X39" s="16" t="s">
        <v>336</v>
      </c>
      <c r="Y39" s="16"/>
      <c r="Z39" s="16"/>
      <c r="AA39" s="16"/>
      <c r="AB39" s="16"/>
      <c r="AC39" s="16" t="s">
        <v>338</v>
      </c>
      <c r="AD39" s="16" t="s">
        <v>339</v>
      </c>
      <c r="AE39" s="19" t="s">
        <v>340</v>
      </c>
      <c r="AF39" s="15" t="s">
        <v>341</v>
      </c>
      <c r="AG39" s="20">
        <v>1</v>
      </c>
      <c r="AH39" s="21">
        <v>0</v>
      </c>
      <c r="AI39" s="21">
        <v>0</v>
      </c>
      <c r="AJ39" s="21">
        <v>1</v>
      </c>
      <c r="AK39" s="21">
        <v>0</v>
      </c>
      <c r="AL39" s="22">
        <v>300000000</v>
      </c>
      <c r="AM39" s="23">
        <v>0</v>
      </c>
      <c r="AN39" s="23">
        <v>0</v>
      </c>
      <c r="AO39" s="23">
        <v>300000000</v>
      </c>
      <c r="AP39" s="23">
        <v>0</v>
      </c>
      <c r="AQ39" s="24">
        <v>300000000</v>
      </c>
      <c r="AR39" s="25" t="s">
        <v>87</v>
      </c>
      <c r="AS39" s="26" t="s">
        <v>101</v>
      </c>
      <c r="AT39" s="27" t="s">
        <v>102</v>
      </c>
      <c r="AU39" s="28"/>
      <c r="AV39" s="28"/>
      <c r="AW39" s="28"/>
      <c r="AX39" s="28"/>
      <c r="AY39" s="28"/>
      <c r="AZ39" s="28"/>
      <c r="BA39" s="29">
        <f t="shared" si="0"/>
        <v>0</v>
      </c>
      <c r="BB39" s="28"/>
      <c r="BC39" s="28"/>
      <c r="BD39" s="28"/>
      <c r="BE39" s="28"/>
      <c r="BF39" s="29">
        <f t="shared" si="1"/>
        <v>0</v>
      </c>
      <c r="BG39" s="28"/>
      <c r="BH39" s="28"/>
      <c r="BI39" s="28"/>
      <c r="BJ39" s="28"/>
      <c r="BK39" s="28"/>
      <c r="BL39" s="28"/>
    </row>
    <row r="40" spans="1:64" ht="41.4" x14ac:dyDescent="0.3">
      <c r="A40" s="14" t="s">
        <v>64</v>
      </c>
      <c r="B40" s="15" t="s">
        <v>65</v>
      </c>
      <c r="C40" s="15" t="s">
        <v>66</v>
      </c>
      <c r="D40" s="15" t="s">
        <v>67</v>
      </c>
      <c r="E40" s="15" t="s">
        <v>68</v>
      </c>
      <c r="F40" s="16" t="s">
        <v>69</v>
      </c>
      <c r="G40" s="15" t="s">
        <v>70</v>
      </c>
      <c r="H40" s="15"/>
      <c r="I40" s="16"/>
      <c r="J40" s="15"/>
      <c r="K40" s="15"/>
      <c r="L40" s="17" t="s">
        <v>342</v>
      </c>
      <c r="M40" s="15"/>
      <c r="N40" s="18" t="s">
        <v>343</v>
      </c>
      <c r="O40" s="16" t="s">
        <v>144</v>
      </c>
      <c r="P40" s="16" t="s">
        <v>145</v>
      </c>
      <c r="Q40" s="16" t="s">
        <v>344</v>
      </c>
      <c r="R40" s="16" t="s">
        <v>345</v>
      </c>
      <c r="S40" s="16" t="s">
        <v>77</v>
      </c>
      <c r="T40" s="16" t="s">
        <v>78</v>
      </c>
      <c r="U40" s="16" t="s">
        <v>79</v>
      </c>
      <c r="V40" s="16" t="s">
        <v>80</v>
      </c>
      <c r="W40" s="18" t="s">
        <v>81</v>
      </c>
      <c r="X40" s="16" t="s">
        <v>82</v>
      </c>
      <c r="Y40" s="16"/>
      <c r="Z40" s="16"/>
      <c r="AA40" s="16"/>
      <c r="AB40" s="16"/>
      <c r="AC40" s="16" t="s">
        <v>346</v>
      </c>
      <c r="AD40" s="16" t="s">
        <v>347</v>
      </c>
      <c r="AE40" s="19" t="s">
        <v>348</v>
      </c>
      <c r="AF40" s="15" t="s">
        <v>131</v>
      </c>
      <c r="AG40" s="20">
        <v>4</v>
      </c>
      <c r="AH40" s="21">
        <v>1</v>
      </c>
      <c r="AI40" s="21">
        <v>1</v>
      </c>
      <c r="AJ40" s="21">
        <v>1</v>
      </c>
      <c r="AK40" s="21">
        <v>1</v>
      </c>
      <c r="AL40" s="22">
        <v>12500000</v>
      </c>
      <c r="AM40" s="23">
        <v>12500000</v>
      </c>
      <c r="AN40" s="23">
        <v>12500000</v>
      </c>
      <c r="AO40" s="23">
        <v>12500000</v>
      </c>
      <c r="AP40" s="23">
        <v>12500000</v>
      </c>
      <c r="AQ40" s="24">
        <v>50000000</v>
      </c>
      <c r="AR40" s="25" t="s">
        <v>87</v>
      </c>
      <c r="AS40" s="26" t="s">
        <v>101</v>
      </c>
      <c r="AT40" s="27" t="s">
        <v>102</v>
      </c>
      <c r="AU40" s="28"/>
      <c r="AV40" s="28"/>
      <c r="AW40" s="28"/>
      <c r="AX40" s="28"/>
      <c r="AY40" s="28"/>
      <c r="AZ40" s="28"/>
      <c r="BA40" s="29">
        <f t="shared" si="0"/>
        <v>0</v>
      </c>
      <c r="BB40" s="28"/>
      <c r="BC40" s="28"/>
      <c r="BD40" s="28"/>
      <c r="BE40" s="28"/>
      <c r="BF40" s="29">
        <f t="shared" si="1"/>
        <v>0</v>
      </c>
      <c r="BG40" s="28"/>
      <c r="BH40" s="28"/>
      <c r="BI40" s="28"/>
      <c r="BJ40" s="28"/>
      <c r="BK40" s="28"/>
      <c r="BL40" s="28"/>
    </row>
    <row r="41" spans="1:64" ht="41.4" x14ac:dyDescent="0.3">
      <c r="A41" s="14" t="s">
        <v>64</v>
      </c>
      <c r="B41" s="15" t="s">
        <v>65</v>
      </c>
      <c r="C41" s="15" t="s">
        <v>66</v>
      </c>
      <c r="D41" s="15" t="s">
        <v>67</v>
      </c>
      <c r="E41" s="15" t="s">
        <v>68</v>
      </c>
      <c r="F41" s="16" t="s">
        <v>69</v>
      </c>
      <c r="G41" s="15" t="s">
        <v>70</v>
      </c>
      <c r="H41" s="15"/>
      <c r="I41" s="16"/>
      <c r="J41" s="15"/>
      <c r="K41" s="15"/>
      <c r="L41" s="17" t="s">
        <v>349</v>
      </c>
      <c r="M41" s="15"/>
      <c r="N41" s="18" t="s">
        <v>350</v>
      </c>
      <c r="O41" s="16" t="s">
        <v>134</v>
      </c>
      <c r="P41" s="16" t="s">
        <v>135</v>
      </c>
      <c r="Q41" s="16" t="s">
        <v>136</v>
      </c>
      <c r="R41" s="16" t="s">
        <v>137</v>
      </c>
      <c r="S41" s="16" t="s">
        <v>77</v>
      </c>
      <c r="T41" s="16" t="s">
        <v>78</v>
      </c>
      <c r="U41" s="16" t="s">
        <v>79</v>
      </c>
      <c r="V41" s="16" t="s">
        <v>80</v>
      </c>
      <c r="W41" s="18" t="s">
        <v>81</v>
      </c>
      <c r="X41" s="16" t="s">
        <v>82</v>
      </c>
      <c r="Y41" s="16"/>
      <c r="Z41" s="16"/>
      <c r="AA41" s="16"/>
      <c r="AB41" s="16"/>
      <c r="AC41" s="16" t="s">
        <v>351</v>
      </c>
      <c r="AD41" s="16" t="s">
        <v>352</v>
      </c>
      <c r="AE41" s="19" t="s">
        <v>353</v>
      </c>
      <c r="AF41" s="15" t="s">
        <v>131</v>
      </c>
      <c r="AG41" s="20">
        <v>4</v>
      </c>
      <c r="AH41" s="21">
        <v>1</v>
      </c>
      <c r="AI41" s="21">
        <v>1</v>
      </c>
      <c r="AJ41" s="21">
        <v>1</v>
      </c>
      <c r="AK41" s="21">
        <v>1</v>
      </c>
      <c r="AL41" s="22">
        <v>12500000</v>
      </c>
      <c r="AM41" s="23">
        <v>12500000</v>
      </c>
      <c r="AN41" s="23">
        <v>12500000</v>
      </c>
      <c r="AO41" s="23">
        <v>12500000</v>
      </c>
      <c r="AP41" s="23">
        <v>12500000</v>
      </c>
      <c r="AQ41" s="24">
        <v>50000000</v>
      </c>
      <c r="AR41" s="25" t="s">
        <v>87</v>
      </c>
      <c r="AS41" s="26" t="s">
        <v>141</v>
      </c>
      <c r="AT41" s="27" t="s">
        <v>89</v>
      </c>
      <c r="AU41" s="28"/>
      <c r="AV41" s="28"/>
      <c r="AW41" s="28"/>
      <c r="AX41" s="28"/>
      <c r="AY41" s="28"/>
      <c r="AZ41" s="28"/>
      <c r="BA41" s="29">
        <f t="shared" si="0"/>
        <v>0</v>
      </c>
      <c r="BB41" s="28"/>
      <c r="BC41" s="28"/>
      <c r="BD41" s="28"/>
      <c r="BE41" s="28"/>
      <c r="BF41" s="29">
        <f t="shared" si="1"/>
        <v>0</v>
      </c>
      <c r="BG41" s="28"/>
      <c r="BH41" s="28"/>
      <c r="BI41" s="28"/>
      <c r="BJ41" s="28"/>
      <c r="BK41" s="28"/>
      <c r="BL41" s="28"/>
    </row>
    <row r="42" spans="1:64" ht="55.2" x14ac:dyDescent="0.3">
      <c r="A42" s="14" t="s">
        <v>64</v>
      </c>
      <c r="B42" s="15" t="s">
        <v>65</v>
      </c>
      <c r="C42" s="15" t="s">
        <v>66</v>
      </c>
      <c r="D42" s="15" t="s">
        <v>67</v>
      </c>
      <c r="E42" s="15" t="s">
        <v>68</v>
      </c>
      <c r="F42" s="16" t="s">
        <v>69</v>
      </c>
      <c r="G42" s="15" t="s">
        <v>70</v>
      </c>
      <c r="H42" s="15"/>
      <c r="I42" s="16"/>
      <c r="J42" s="15"/>
      <c r="K42" s="15"/>
      <c r="L42" s="17" t="s">
        <v>354</v>
      </c>
      <c r="M42" s="15"/>
      <c r="N42" s="18" t="s">
        <v>355</v>
      </c>
      <c r="O42" s="16" t="s">
        <v>235</v>
      </c>
      <c r="P42" s="16" t="s">
        <v>236</v>
      </c>
      <c r="Q42" s="16" t="s">
        <v>356</v>
      </c>
      <c r="R42" s="16" t="s">
        <v>357</v>
      </c>
      <c r="S42" s="16" t="s">
        <v>77</v>
      </c>
      <c r="T42" s="16" t="s">
        <v>78</v>
      </c>
      <c r="U42" s="16" t="s">
        <v>79</v>
      </c>
      <c r="V42" s="16" t="s">
        <v>80</v>
      </c>
      <c r="W42" s="18" t="s">
        <v>81</v>
      </c>
      <c r="X42" s="16" t="s">
        <v>82</v>
      </c>
      <c r="Y42" s="16"/>
      <c r="Z42" s="16"/>
      <c r="AA42" s="16"/>
      <c r="AB42" s="16"/>
      <c r="AC42" s="16" t="s">
        <v>358</v>
      </c>
      <c r="AD42" s="16" t="s">
        <v>359</v>
      </c>
      <c r="AE42" s="19" t="s">
        <v>360</v>
      </c>
      <c r="AF42" s="15" t="s">
        <v>242</v>
      </c>
      <c r="AG42" s="20">
        <v>728</v>
      </c>
      <c r="AH42" s="21">
        <v>182</v>
      </c>
      <c r="AI42" s="21">
        <v>182</v>
      </c>
      <c r="AJ42" s="21">
        <v>182</v>
      </c>
      <c r="AK42" s="21">
        <v>182</v>
      </c>
      <c r="AL42" s="22">
        <v>548626.37362637406</v>
      </c>
      <c r="AM42" s="23">
        <v>91600000</v>
      </c>
      <c r="AN42" s="23">
        <v>89600000</v>
      </c>
      <c r="AO42" s="23">
        <v>109100000</v>
      </c>
      <c r="AP42" s="23">
        <v>109100000</v>
      </c>
      <c r="AQ42" s="24">
        <v>399400000</v>
      </c>
      <c r="AR42" s="25" t="s">
        <v>87</v>
      </c>
      <c r="AS42" s="26" t="s">
        <v>243</v>
      </c>
      <c r="AT42" s="27" t="s">
        <v>244</v>
      </c>
      <c r="AU42" s="28"/>
      <c r="AV42" s="28"/>
      <c r="AW42" s="28"/>
      <c r="AX42" s="28"/>
      <c r="AY42" s="28"/>
      <c r="AZ42" s="28"/>
      <c r="BA42" s="29">
        <f t="shared" si="0"/>
        <v>0</v>
      </c>
      <c r="BB42" s="28"/>
      <c r="BC42" s="28"/>
      <c r="BD42" s="28"/>
      <c r="BE42" s="28"/>
      <c r="BF42" s="29">
        <f t="shared" si="1"/>
        <v>0</v>
      </c>
      <c r="BG42" s="28"/>
      <c r="BH42" s="28"/>
      <c r="BI42" s="28"/>
      <c r="BJ42" s="28"/>
      <c r="BK42" s="28"/>
      <c r="BL42" s="28"/>
    </row>
    <row r="43" spans="1:64" ht="41.4" x14ac:dyDescent="0.3">
      <c r="A43" s="14" t="s">
        <v>64</v>
      </c>
      <c r="B43" s="15" t="s">
        <v>65</v>
      </c>
      <c r="C43" s="15" t="s">
        <v>66</v>
      </c>
      <c r="D43" s="15" t="s">
        <v>67</v>
      </c>
      <c r="E43" s="15" t="s">
        <v>68</v>
      </c>
      <c r="F43" s="16" t="s">
        <v>69</v>
      </c>
      <c r="G43" s="15" t="s">
        <v>70</v>
      </c>
      <c r="H43" s="15"/>
      <c r="I43" s="16"/>
      <c r="J43" s="15"/>
      <c r="K43" s="15"/>
      <c r="L43" s="17" t="s">
        <v>361</v>
      </c>
      <c r="M43" s="15"/>
      <c r="N43" s="18" t="s">
        <v>362</v>
      </c>
      <c r="O43" s="16" t="s">
        <v>235</v>
      </c>
      <c r="P43" s="16" t="s">
        <v>236</v>
      </c>
      <c r="Q43" s="16" t="s">
        <v>363</v>
      </c>
      <c r="R43" s="16" t="s">
        <v>364</v>
      </c>
      <c r="S43" s="16" t="s">
        <v>77</v>
      </c>
      <c r="T43" s="16" t="s">
        <v>78</v>
      </c>
      <c r="U43" s="16" t="s">
        <v>79</v>
      </c>
      <c r="V43" s="16" t="s">
        <v>80</v>
      </c>
      <c r="W43" s="18" t="s">
        <v>81</v>
      </c>
      <c r="X43" s="16" t="s">
        <v>82</v>
      </c>
      <c r="Y43" s="16"/>
      <c r="Z43" s="16"/>
      <c r="AA43" s="16"/>
      <c r="AB43" s="16"/>
      <c r="AC43" s="16" t="s">
        <v>365</v>
      </c>
      <c r="AD43" s="16" t="s">
        <v>366</v>
      </c>
      <c r="AE43" s="19" t="s">
        <v>367</v>
      </c>
      <c r="AF43" s="15" t="s">
        <v>368</v>
      </c>
      <c r="AG43" s="20">
        <v>1328</v>
      </c>
      <c r="AH43" s="21">
        <v>329</v>
      </c>
      <c r="AI43" s="21">
        <v>333</v>
      </c>
      <c r="AJ43" s="21">
        <v>333</v>
      </c>
      <c r="AK43" s="21">
        <v>333</v>
      </c>
      <c r="AL43" s="22">
        <v>3901973.6114457799</v>
      </c>
      <c r="AM43" s="23">
        <v>1295455239</v>
      </c>
      <c r="AN43" s="23">
        <v>1295455239</v>
      </c>
      <c r="AO43" s="23">
        <v>438549021</v>
      </c>
      <c r="AP43" s="23">
        <v>438549021</v>
      </c>
      <c r="AQ43" s="24">
        <v>3468008520</v>
      </c>
      <c r="AR43" s="25" t="s">
        <v>87</v>
      </c>
      <c r="AS43" s="26" t="s">
        <v>243</v>
      </c>
      <c r="AT43" s="27" t="s">
        <v>244</v>
      </c>
      <c r="AU43" s="28"/>
      <c r="AV43" s="28"/>
      <c r="AW43" s="28"/>
      <c r="AX43" s="28"/>
      <c r="AY43" s="28"/>
      <c r="AZ43" s="28"/>
      <c r="BA43" s="29">
        <f t="shared" si="0"/>
        <v>0</v>
      </c>
      <c r="BB43" s="28"/>
      <c r="BC43" s="28"/>
      <c r="BD43" s="28"/>
      <c r="BE43" s="28"/>
      <c r="BF43" s="29">
        <f t="shared" si="1"/>
        <v>0</v>
      </c>
      <c r="BG43" s="28"/>
      <c r="BH43" s="28"/>
      <c r="BI43" s="28"/>
      <c r="BJ43" s="28"/>
      <c r="BK43" s="28"/>
      <c r="BL43" s="28"/>
    </row>
    <row r="44" spans="1:64" ht="41.4" x14ac:dyDescent="0.3">
      <c r="A44" s="14" t="s">
        <v>64</v>
      </c>
      <c r="B44" s="15" t="s">
        <v>65</v>
      </c>
      <c r="C44" s="15" t="s">
        <v>66</v>
      </c>
      <c r="D44" s="15" t="s">
        <v>67</v>
      </c>
      <c r="E44" s="15" t="s">
        <v>68</v>
      </c>
      <c r="F44" s="16" t="s">
        <v>69</v>
      </c>
      <c r="G44" s="15" t="s">
        <v>70</v>
      </c>
      <c r="H44" s="15"/>
      <c r="I44" s="16"/>
      <c r="J44" s="15"/>
      <c r="K44" s="15"/>
      <c r="L44" s="17" t="s">
        <v>369</v>
      </c>
      <c r="M44" s="15"/>
      <c r="N44" s="18" t="s">
        <v>370</v>
      </c>
      <c r="O44" s="16" t="s">
        <v>235</v>
      </c>
      <c r="P44" s="16" t="s">
        <v>236</v>
      </c>
      <c r="Q44" s="16" t="s">
        <v>371</v>
      </c>
      <c r="R44" s="16" t="s">
        <v>372</v>
      </c>
      <c r="S44" s="16" t="s">
        <v>77</v>
      </c>
      <c r="T44" s="16" t="s">
        <v>78</v>
      </c>
      <c r="U44" s="16" t="s">
        <v>79</v>
      </c>
      <c r="V44" s="16" t="s">
        <v>80</v>
      </c>
      <c r="W44" s="18" t="s">
        <v>81</v>
      </c>
      <c r="X44" s="16" t="s">
        <v>82</v>
      </c>
      <c r="Y44" s="16"/>
      <c r="Z44" s="16"/>
      <c r="AA44" s="16"/>
      <c r="AB44" s="16"/>
      <c r="AC44" s="16" t="s">
        <v>373</v>
      </c>
      <c r="AD44" s="16" t="s">
        <v>374</v>
      </c>
      <c r="AE44" s="19" t="s">
        <v>375</v>
      </c>
      <c r="AF44" s="15" t="s">
        <v>242</v>
      </c>
      <c r="AG44" s="20">
        <v>2940</v>
      </c>
      <c r="AH44" s="21">
        <v>735</v>
      </c>
      <c r="AI44" s="21">
        <v>735</v>
      </c>
      <c r="AJ44" s="21">
        <v>735</v>
      </c>
      <c r="AK44" s="21">
        <v>735</v>
      </c>
      <c r="AL44" s="22">
        <v>461849.32482993201</v>
      </c>
      <c r="AM44" s="23">
        <v>339459253</v>
      </c>
      <c r="AN44" s="23">
        <v>339459253</v>
      </c>
      <c r="AO44" s="23">
        <v>339459255</v>
      </c>
      <c r="AP44" s="23">
        <v>339459254</v>
      </c>
      <c r="AQ44" s="24">
        <v>1357837015</v>
      </c>
      <c r="AR44" s="25" t="s">
        <v>87</v>
      </c>
      <c r="AS44" s="26" t="s">
        <v>243</v>
      </c>
      <c r="AT44" s="27" t="s">
        <v>244</v>
      </c>
      <c r="AU44" s="28"/>
      <c r="AV44" s="28"/>
      <c r="AW44" s="28"/>
      <c r="AX44" s="28"/>
      <c r="AY44" s="28"/>
      <c r="AZ44" s="28"/>
      <c r="BA44" s="29">
        <f t="shared" si="0"/>
        <v>0</v>
      </c>
      <c r="BB44" s="28"/>
      <c r="BC44" s="28"/>
      <c r="BD44" s="28"/>
      <c r="BE44" s="28"/>
      <c r="BF44" s="29">
        <f t="shared" si="1"/>
        <v>0</v>
      </c>
      <c r="BG44" s="28"/>
      <c r="BH44" s="28"/>
      <c r="BI44" s="28"/>
      <c r="BJ44" s="28"/>
      <c r="BK44" s="28"/>
      <c r="BL44" s="28"/>
    </row>
    <row r="45" spans="1:64" ht="27.6" x14ac:dyDescent="0.3">
      <c r="A45" s="14" t="s">
        <v>64</v>
      </c>
      <c r="B45" s="15" t="s">
        <v>65</v>
      </c>
      <c r="C45" s="15" t="s">
        <v>66</v>
      </c>
      <c r="D45" s="15" t="s">
        <v>67</v>
      </c>
      <c r="E45" s="15" t="s">
        <v>68</v>
      </c>
      <c r="F45" s="16" t="s">
        <v>69</v>
      </c>
      <c r="G45" s="15" t="s">
        <v>70</v>
      </c>
      <c r="H45" s="15"/>
      <c r="I45" s="16"/>
      <c r="J45" s="15"/>
      <c r="K45" s="15"/>
      <c r="L45" s="17" t="s">
        <v>376</v>
      </c>
      <c r="M45" s="15"/>
      <c r="N45" s="18" t="s">
        <v>377</v>
      </c>
      <c r="O45" s="16" t="s">
        <v>144</v>
      </c>
      <c r="P45" s="16" t="s">
        <v>145</v>
      </c>
      <c r="Q45" s="16" t="s">
        <v>378</v>
      </c>
      <c r="R45" s="16" t="s">
        <v>379</v>
      </c>
      <c r="S45" s="16" t="s">
        <v>77</v>
      </c>
      <c r="T45" s="16" t="s">
        <v>78</v>
      </c>
      <c r="U45" s="16" t="s">
        <v>79</v>
      </c>
      <c r="V45" s="16" t="s">
        <v>80</v>
      </c>
      <c r="W45" s="18" t="s">
        <v>81</v>
      </c>
      <c r="X45" s="16" t="s">
        <v>82</v>
      </c>
      <c r="Y45" s="16"/>
      <c r="Z45" s="16"/>
      <c r="AA45" s="16"/>
      <c r="AB45" s="16"/>
      <c r="AC45" s="16" t="s">
        <v>380</v>
      </c>
      <c r="AD45" s="16" t="s">
        <v>381</v>
      </c>
      <c r="AE45" s="19" t="s">
        <v>382</v>
      </c>
      <c r="AF45" s="15" t="s">
        <v>341</v>
      </c>
      <c r="AG45" s="20">
        <v>1</v>
      </c>
      <c r="AH45" s="21">
        <v>0</v>
      </c>
      <c r="AI45" s="21">
        <v>0</v>
      </c>
      <c r="AJ45" s="21">
        <v>1</v>
      </c>
      <c r="AK45" s="21">
        <v>0</v>
      </c>
      <c r="AL45" s="22">
        <v>375779581</v>
      </c>
      <c r="AM45" s="23">
        <v>0</v>
      </c>
      <c r="AN45" s="23">
        <v>0</v>
      </c>
      <c r="AO45" s="23">
        <v>375779581</v>
      </c>
      <c r="AP45" s="23">
        <v>0</v>
      </c>
      <c r="AQ45" s="24">
        <v>375779581</v>
      </c>
      <c r="AR45" s="25" t="s">
        <v>87</v>
      </c>
      <c r="AS45" s="26" t="s">
        <v>101</v>
      </c>
      <c r="AT45" s="27" t="s">
        <v>102</v>
      </c>
      <c r="AU45" s="28"/>
      <c r="AV45" s="28"/>
      <c r="AW45" s="28"/>
      <c r="AX45" s="28"/>
      <c r="AY45" s="28"/>
      <c r="AZ45" s="28"/>
      <c r="BA45" s="29">
        <f t="shared" si="0"/>
        <v>0</v>
      </c>
      <c r="BB45" s="28"/>
      <c r="BC45" s="28"/>
      <c r="BD45" s="28"/>
      <c r="BE45" s="28"/>
      <c r="BF45" s="29">
        <f t="shared" si="1"/>
        <v>0</v>
      </c>
      <c r="BG45" s="28"/>
      <c r="BH45" s="28"/>
      <c r="BI45" s="28"/>
      <c r="BJ45" s="28"/>
      <c r="BK45" s="28"/>
      <c r="BL45" s="28"/>
    </row>
    <row r="46" spans="1:64" ht="55.2" x14ac:dyDescent="0.3">
      <c r="A46" s="14" t="s">
        <v>64</v>
      </c>
      <c r="B46" s="15" t="s">
        <v>65</v>
      </c>
      <c r="C46" s="15" t="s">
        <v>66</v>
      </c>
      <c r="D46" s="15" t="s">
        <v>67</v>
      </c>
      <c r="E46" s="15" t="s">
        <v>68</v>
      </c>
      <c r="F46" s="16" t="s">
        <v>69</v>
      </c>
      <c r="G46" s="15" t="s">
        <v>70</v>
      </c>
      <c r="H46" s="15"/>
      <c r="I46" s="16"/>
      <c r="J46" s="15"/>
      <c r="K46" s="15"/>
      <c r="L46" s="17" t="s">
        <v>383</v>
      </c>
      <c r="M46" s="15"/>
      <c r="N46" s="18" t="s">
        <v>384</v>
      </c>
      <c r="O46" s="16" t="s">
        <v>144</v>
      </c>
      <c r="P46" s="16" t="s">
        <v>145</v>
      </c>
      <c r="Q46" s="16" t="s">
        <v>378</v>
      </c>
      <c r="R46" s="16" t="s">
        <v>379</v>
      </c>
      <c r="S46" s="16" t="s">
        <v>77</v>
      </c>
      <c r="T46" s="16" t="s">
        <v>78</v>
      </c>
      <c r="U46" s="16" t="s">
        <v>79</v>
      </c>
      <c r="V46" s="16" t="s">
        <v>80</v>
      </c>
      <c r="W46" s="18" t="s">
        <v>81</v>
      </c>
      <c r="X46" s="16" t="s">
        <v>82</v>
      </c>
      <c r="Y46" s="16"/>
      <c r="Z46" s="16"/>
      <c r="AA46" s="16"/>
      <c r="AB46" s="16"/>
      <c r="AC46" s="16" t="s">
        <v>385</v>
      </c>
      <c r="AD46" s="16" t="s">
        <v>386</v>
      </c>
      <c r="AE46" s="19" t="s">
        <v>387</v>
      </c>
      <c r="AF46" s="15" t="s">
        <v>341</v>
      </c>
      <c r="AG46" s="20">
        <v>1</v>
      </c>
      <c r="AH46" s="21">
        <v>0</v>
      </c>
      <c r="AI46" s="21">
        <v>0</v>
      </c>
      <c r="AJ46" s="21">
        <v>1</v>
      </c>
      <c r="AK46" s="21">
        <v>0</v>
      </c>
      <c r="AL46" s="22">
        <v>333000000</v>
      </c>
      <c r="AM46" s="23">
        <v>0</v>
      </c>
      <c r="AN46" s="23">
        <v>0</v>
      </c>
      <c r="AO46" s="23">
        <v>333000000</v>
      </c>
      <c r="AP46" s="23">
        <v>0</v>
      </c>
      <c r="AQ46" s="24">
        <v>333000000</v>
      </c>
      <c r="AR46" s="25" t="s">
        <v>87</v>
      </c>
      <c r="AS46" s="26" t="s">
        <v>101</v>
      </c>
      <c r="AT46" s="27" t="s">
        <v>102</v>
      </c>
      <c r="AU46" s="28"/>
      <c r="AV46" s="28"/>
      <c r="AW46" s="28"/>
      <c r="AX46" s="28"/>
      <c r="AY46" s="28"/>
      <c r="AZ46" s="28"/>
      <c r="BA46" s="29">
        <f t="shared" si="0"/>
        <v>0</v>
      </c>
      <c r="BB46" s="28"/>
      <c r="BC46" s="28"/>
      <c r="BD46" s="28"/>
      <c r="BE46" s="28"/>
      <c r="BF46" s="29">
        <f t="shared" si="1"/>
        <v>0</v>
      </c>
      <c r="BG46" s="28"/>
      <c r="BH46" s="28"/>
      <c r="BI46" s="28"/>
      <c r="BJ46" s="28"/>
      <c r="BK46" s="28"/>
      <c r="BL46" s="28"/>
    </row>
    <row r="47" spans="1:64" ht="55.2" x14ac:dyDescent="0.3">
      <c r="A47" s="14" t="s">
        <v>64</v>
      </c>
      <c r="B47" s="15" t="s">
        <v>65</v>
      </c>
      <c r="C47" s="15" t="s">
        <v>66</v>
      </c>
      <c r="D47" s="15" t="s">
        <v>67</v>
      </c>
      <c r="E47" s="15" t="s">
        <v>68</v>
      </c>
      <c r="F47" s="16" t="s">
        <v>69</v>
      </c>
      <c r="G47" s="15" t="s">
        <v>70</v>
      </c>
      <c r="H47" s="15"/>
      <c r="I47" s="16"/>
      <c r="J47" s="15"/>
      <c r="K47" s="15"/>
      <c r="L47" s="17" t="s">
        <v>388</v>
      </c>
      <c r="M47" s="15"/>
      <c r="N47" s="18" t="s">
        <v>389</v>
      </c>
      <c r="O47" s="16" t="s">
        <v>144</v>
      </c>
      <c r="P47" s="16" t="s">
        <v>145</v>
      </c>
      <c r="Q47" s="16" t="s">
        <v>390</v>
      </c>
      <c r="R47" s="16" t="s">
        <v>391</v>
      </c>
      <c r="S47" s="16" t="s">
        <v>77</v>
      </c>
      <c r="T47" s="16" t="s">
        <v>78</v>
      </c>
      <c r="U47" s="16" t="s">
        <v>79</v>
      </c>
      <c r="V47" s="16" t="s">
        <v>80</v>
      </c>
      <c r="W47" s="18" t="s">
        <v>81</v>
      </c>
      <c r="X47" s="16" t="s">
        <v>82</v>
      </c>
      <c r="Y47" s="16"/>
      <c r="Z47" s="16"/>
      <c r="AA47" s="16"/>
      <c r="AB47" s="16"/>
      <c r="AC47" s="16" t="s">
        <v>392</v>
      </c>
      <c r="AD47" s="16" t="s">
        <v>393</v>
      </c>
      <c r="AE47" s="19" t="s">
        <v>394</v>
      </c>
      <c r="AF47" s="15" t="s">
        <v>341</v>
      </c>
      <c r="AG47" s="20">
        <v>1</v>
      </c>
      <c r="AH47" s="21">
        <v>0</v>
      </c>
      <c r="AI47" s="21">
        <v>0</v>
      </c>
      <c r="AJ47" s="21">
        <v>1</v>
      </c>
      <c r="AK47" s="21">
        <v>0</v>
      </c>
      <c r="AL47" s="22">
        <v>32183396</v>
      </c>
      <c r="AM47" s="23">
        <v>0</v>
      </c>
      <c r="AN47" s="23">
        <v>0</v>
      </c>
      <c r="AO47" s="23">
        <v>32183396</v>
      </c>
      <c r="AP47" s="23">
        <v>0</v>
      </c>
      <c r="AQ47" s="24">
        <v>32183396</v>
      </c>
      <c r="AR47" s="25" t="s">
        <v>87</v>
      </c>
      <c r="AS47" s="26" t="s">
        <v>101</v>
      </c>
      <c r="AT47" s="27" t="s">
        <v>102</v>
      </c>
      <c r="AU47" s="28"/>
      <c r="AV47" s="28"/>
      <c r="AW47" s="28"/>
      <c r="AX47" s="28"/>
      <c r="AY47" s="28"/>
      <c r="AZ47" s="28"/>
      <c r="BA47" s="29">
        <f t="shared" si="0"/>
        <v>0</v>
      </c>
      <c r="BB47" s="28"/>
      <c r="BC47" s="28"/>
      <c r="BD47" s="28"/>
      <c r="BE47" s="28"/>
      <c r="BF47" s="29">
        <f t="shared" si="1"/>
        <v>0</v>
      </c>
      <c r="BG47" s="28"/>
      <c r="BH47" s="28"/>
      <c r="BI47" s="28"/>
      <c r="BJ47" s="28"/>
      <c r="BK47" s="28"/>
      <c r="BL47" s="28"/>
    </row>
    <row r="48" spans="1:64" ht="27.6" x14ac:dyDescent="0.3">
      <c r="A48" s="14" t="s">
        <v>64</v>
      </c>
      <c r="B48" s="15" t="s">
        <v>65</v>
      </c>
      <c r="C48" s="15" t="s">
        <v>66</v>
      </c>
      <c r="D48" s="15" t="s">
        <v>67</v>
      </c>
      <c r="E48" s="15" t="s">
        <v>68</v>
      </c>
      <c r="F48" s="16" t="s">
        <v>69</v>
      </c>
      <c r="G48" s="15" t="s">
        <v>70</v>
      </c>
      <c r="H48" s="15"/>
      <c r="I48" s="16"/>
      <c r="J48" s="15"/>
      <c r="K48" s="15"/>
      <c r="L48" s="17" t="s">
        <v>395</v>
      </c>
      <c r="M48" s="15"/>
      <c r="N48" s="18" t="s">
        <v>396</v>
      </c>
      <c r="O48" s="16" t="s">
        <v>235</v>
      </c>
      <c r="P48" s="16" t="s">
        <v>236</v>
      </c>
      <c r="Q48" s="16" t="s">
        <v>397</v>
      </c>
      <c r="R48" s="16" t="s">
        <v>398</v>
      </c>
      <c r="S48" s="16" t="s">
        <v>77</v>
      </c>
      <c r="T48" s="16" t="s">
        <v>78</v>
      </c>
      <c r="U48" s="16" t="s">
        <v>79</v>
      </c>
      <c r="V48" s="16" t="s">
        <v>80</v>
      </c>
      <c r="W48" s="18" t="s">
        <v>81</v>
      </c>
      <c r="X48" s="16" t="s">
        <v>82</v>
      </c>
      <c r="Y48" s="16"/>
      <c r="Z48" s="16"/>
      <c r="AA48" s="16"/>
      <c r="AB48" s="16"/>
      <c r="AC48" s="16" t="s">
        <v>399</v>
      </c>
      <c r="AD48" s="16" t="s">
        <v>400</v>
      </c>
      <c r="AE48" s="19" t="s">
        <v>401</v>
      </c>
      <c r="AF48" s="15" t="s">
        <v>242</v>
      </c>
      <c r="AG48" s="20">
        <v>2940</v>
      </c>
      <c r="AH48" s="21">
        <v>735</v>
      </c>
      <c r="AI48" s="21">
        <v>735</v>
      </c>
      <c r="AJ48" s="21">
        <v>735</v>
      </c>
      <c r="AK48" s="21">
        <v>735</v>
      </c>
      <c r="AL48" s="22">
        <v>500736.53027210903</v>
      </c>
      <c r="AM48" s="23">
        <v>368041349</v>
      </c>
      <c r="AN48" s="23">
        <v>368041349</v>
      </c>
      <c r="AO48" s="23">
        <v>368041351</v>
      </c>
      <c r="AP48" s="23">
        <v>368041350</v>
      </c>
      <c r="AQ48" s="24">
        <v>1472165399</v>
      </c>
      <c r="AR48" s="25" t="s">
        <v>87</v>
      </c>
      <c r="AS48" s="26" t="s">
        <v>243</v>
      </c>
      <c r="AT48" s="27" t="s">
        <v>244</v>
      </c>
      <c r="AU48" s="28"/>
      <c r="AV48" s="28"/>
      <c r="AW48" s="28"/>
      <c r="AX48" s="28"/>
      <c r="AY48" s="28"/>
      <c r="AZ48" s="28"/>
      <c r="BA48" s="29">
        <f t="shared" si="0"/>
        <v>0</v>
      </c>
      <c r="BB48" s="28"/>
      <c r="BC48" s="28"/>
      <c r="BD48" s="28"/>
      <c r="BE48" s="28"/>
      <c r="BF48" s="29">
        <f t="shared" si="1"/>
        <v>0</v>
      </c>
      <c r="BG48" s="28"/>
      <c r="BH48" s="28"/>
      <c r="BI48" s="28"/>
      <c r="BJ48" s="28"/>
      <c r="BK48" s="28"/>
      <c r="BL48" s="28"/>
    </row>
    <row r="49" spans="1:64" ht="41.4" x14ac:dyDescent="0.3">
      <c r="A49" s="14" t="s">
        <v>64</v>
      </c>
      <c r="B49" s="15" t="s">
        <v>65</v>
      </c>
      <c r="C49" s="15" t="s">
        <v>66</v>
      </c>
      <c r="D49" s="15" t="s">
        <v>67</v>
      </c>
      <c r="E49" s="15" t="s">
        <v>68</v>
      </c>
      <c r="F49" s="16" t="s">
        <v>69</v>
      </c>
      <c r="G49" s="15" t="s">
        <v>70</v>
      </c>
      <c r="H49" s="15"/>
      <c r="I49" s="16"/>
      <c r="J49" s="15"/>
      <c r="K49" s="15"/>
      <c r="L49" s="17" t="s">
        <v>402</v>
      </c>
      <c r="M49" s="15"/>
      <c r="N49" s="18" t="s">
        <v>403</v>
      </c>
      <c r="O49" s="16" t="s">
        <v>235</v>
      </c>
      <c r="P49" s="16" t="s">
        <v>236</v>
      </c>
      <c r="Q49" s="16" t="s">
        <v>404</v>
      </c>
      <c r="R49" s="16" t="s">
        <v>405</v>
      </c>
      <c r="S49" s="16" t="s">
        <v>77</v>
      </c>
      <c r="T49" s="16" t="s">
        <v>78</v>
      </c>
      <c r="U49" s="16" t="s">
        <v>79</v>
      </c>
      <c r="V49" s="16" t="s">
        <v>80</v>
      </c>
      <c r="W49" s="18" t="s">
        <v>81</v>
      </c>
      <c r="X49" s="16" t="s">
        <v>82</v>
      </c>
      <c r="Y49" s="16"/>
      <c r="Z49" s="16"/>
      <c r="AA49" s="16"/>
      <c r="AB49" s="16"/>
      <c r="AC49" s="16" t="s">
        <v>406</v>
      </c>
      <c r="AD49" s="16" t="s">
        <v>407</v>
      </c>
      <c r="AE49" s="19" t="s">
        <v>408</v>
      </c>
      <c r="AF49" s="15" t="s">
        <v>242</v>
      </c>
      <c r="AG49" s="20">
        <v>1328</v>
      </c>
      <c r="AH49" s="21">
        <v>329</v>
      </c>
      <c r="AI49" s="21">
        <v>333</v>
      </c>
      <c r="AJ49" s="21">
        <v>333</v>
      </c>
      <c r="AK49" s="21">
        <v>333</v>
      </c>
      <c r="AL49" s="22">
        <v>2326144.8795180698</v>
      </c>
      <c r="AM49" s="23">
        <v>772280100</v>
      </c>
      <c r="AN49" s="23">
        <v>772280100</v>
      </c>
      <c r="AO49" s="23">
        <v>621591300</v>
      </c>
      <c r="AP49" s="23">
        <v>621591300</v>
      </c>
      <c r="AQ49" s="24">
        <v>2787742800</v>
      </c>
      <c r="AR49" s="25" t="s">
        <v>87</v>
      </c>
      <c r="AS49" s="26" t="s">
        <v>243</v>
      </c>
      <c r="AT49" s="27" t="s">
        <v>244</v>
      </c>
      <c r="AU49" s="28"/>
      <c r="AV49" s="28"/>
      <c r="AW49" s="28"/>
      <c r="AX49" s="28"/>
      <c r="AY49" s="28"/>
      <c r="AZ49" s="28"/>
      <c r="BA49" s="29">
        <f t="shared" si="0"/>
        <v>0</v>
      </c>
      <c r="BB49" s="28"/>
      <c r="BC49" s="28"/>
      <c r="BD49" s="28"/>
      <c r="BE49" s="28"/>
      <c r="BF49" s="29">
        <f t="shared" si="1"/>
        <v>0</v>
      </c>
      <c r="BG49" s="28"/>
      <c r="BH49" s="28"/>
      <c r="BI49" s="28"/>
      <c r="BJ49" s="28"/>
      <c r="BK49" s="28"/>
      <c r="BL49" s="28"/>
    </row>
    <row r="50" spans="1:64" ht="55.2" x14ac:dyDescent="0.3">
      <c r="A50" s="14" t="s">
        <v>64</v>
      </c>
      <c r="B50" s="15" t="s">
        <v>65</v>
      </c>
      <c r="C50" s="15" t="s">
        <v>66</v>
      </c>
      <c r="D50" s="15" t="s">
        <v>67</v>
      </c>
      <c r="E50" s="15" t="s">
        <v>68</v>
      </c>
      <c r="F50" s="16" t="s">
        <v>69</v>
      </c>
      <c r="G50" s="15" t="s">
        <v>70</v>
      </c>
      <c r="H50" s="15"/>
      <c r="I50" s="16"/>
      <c r="J50" s="15"/>
      <c r="K50" s="15"/>
      <c r="L50" s="17" t="s">
        <v>409</v>
      </c>
      <c r="M50" s="15"/>
      <c r="N50" s="18" t="s">
        <v>410</v>
      </c>
      <c r="O50" s="16" t="s">
        <v>235</v>
      </c>
      <c r="P50" s="16" t="s">
        <v>236</v>
      </c>
      <c r="Q50" s="16" t="s">
        <v>411</v>
      </c>
      <c r="R50" s="16" t="s">
        <v>412</v>
      </c>
      <c r="S50" s="16" t="s">
        <v>77</v>
      </c>
      <c r="T50" s="16" t="s">
        <v>78</v>
      </c>
      <c r="U50" s="16" t="s">
        <v>79</v>
      </c>
      <c r="V50" s="16" t="s">
        <v>80</v>
      </c>
      <c r="W50" s="18" t="s">
        <v>81</v>
      </c>
      <c r="X50" s="16" t="s">
        <v>82</v>
      </c>
      <c r="Y50" s="16"/>
      <c r="Z50" s="16"/>
      <c r="AA50" s="16"/>
      <c r="AB50" s="16"/>
      <c r="AC50" s="16" t="s">
        <v>413</v>
      </c>
      <c r="AD50" s="16" t="s">
        <v>414</v>
      </c>
      <c r="AE50" s="19" t="s">
        <v>415</v>
      </c>
      <c r="AF50" s="15" t="s">
        <v>242</v>
      </c>
      <c r="AG50" s="20">
        <v>2940</v>
      </c>
      <c r="AH50" s="21">
        <v>735</v>
      </c>
      <c r="AI50" s="21">
        <v>735</v>
      </c>
      <c r="AJ50" s="21">
        <v>735</v>
      </c>
      <c r="AK50" s="21">
        <v>735</v>
      </c>
      <c r="AL50" s="22">
        <v>548999.34846938797</v>
      </c>
      <c r="AM50" s="23">
        <v>403514521</v>
      </c>
      <c r="AN50" s="23">
        <v>403514521</v>
      </c>
      <c r="AO50" s="23">
        <v>403514521</v>
      </c>
      <c r="AP50" s="23">
        <v>403514521.5</v>
      </c>
      <c r="AQ50" s="24">
        <v>1614058084.5</v>
      </c>
      <c r="AR50" s="25" t="s">
        <v>87</v>
      </c>
      <c r="AS50" s="26" t="s">
        <v>243</v>
      </c>
      <c r="AT50" s="27" t="s">
        <v>244</v>
      </c>
      <c r="AU50" s="28"/>
      <c r="AV50" s="28"/>
      <c r="AW50" s="28"/>
      <c r="AX50" s="28"/>
      <c r="AY50" s="28"/>
      <c r="AZ50" s="28"/>
      <c r="BA50" s="29">
        <f t="shared" si="0"/>
        <v>0</v>
      </c>
      <c r="BB50" s="28"/>
      <c r="BC50" s="28"/>
      <c r="BD50" s="28"/>
      <c r="BE50" s="28"/>
      <c r="BF50" s="29">
        <f t="shared" si="1"/>
        <v>0</v>
      </c>
      <c r="BG50" s="28"/>
      <c r="BH50" s="28"/>
      <c r="BI50" s="28"/>
      <c r="BJ50" s="28"/>
      <c r="BK50" s="28"/>
      <c r="BL50" s="28"/>
    </row>
    <row r="51" spans="1:64" ht="69" x14ac:dyDescent="0.3">
      <c r="A51" s="14" t="s">
        <v>64</v>
      </c>
      <c r="B51" s="15" t="s">
        <v>65</v>
      </c>
      <c r="C51" s="15" t="s">
        <v>66</v>
      </c>
      <c r="D51" s="15" t="s">
        <v>67</v>
      </c>
      <c r="E51" s="15" t="s">
        <v>68</v>
      </c>
      <c r="F51" s="16" t="s">
        <v>69</v>
      </c>
      <c r="G51" s="15" t="s">
        <v>70</v>
      </c>
      <c r="H51" s="15"/>
      <c r="I51" s="16"/>
      <c r="J51" s="15"/>
      <c r="K51" s="15"/>
      <c r="L51" s="17" t="s">
        <v>416</v>
      </c>
      <c r="M51" s="15" t="s">
        <v>96</v>
      </c>
      <c r="N51" s="18" t="s">
        <v>417</v>
      </c>
      <c r="O51" s="16" t="s">
        <v>144</v>
      </c>
      <c r="P51" s="16" t="s">
        <v>145</v>
      </c>
      <c r="Q51" s="16" t="s">
        <v>418</v>
      </c>
      <c r="R51" s="16" t="s">
        <v>419</v>
      </c>
      <c r="S51" s="16" t="s">
        <v>77</v>
      </c>
      <c r="T51" s="16" t="s">
        <v>78</v>
      </c>
      <c r="U51" s="16" t="s">
        <v>79</v>
      </c>
      <c r="V51" s="16" t="s">
        <v>80</v>
      </c>
      <c r="W51" s="18" t="s">
        <v>81</v>
      </c>
      <c r="X51" s="16" t="s">
        <v>82</v>
      </c>
      <c r="Y51" s="16"/>
      <c r="Z51" s="16"/>
      <c r="AA51" s="16"/>
      <c r="AB51" s="16"/>
      <c r="AC51" s="16" t="s">
        <v>420</v>
      </c>
      <c r="AD51" s="16" t="s">
        <v>421</v>
      </c>
      <c r="AE51" s="19" t="s">
        <v>422</v>
      </c>
      <c r="AF51" s="15" t="s">
        <v>86</v>
      </c>
      <c r="AG51" s="20">
        <v>7</v>
      </c>
      <c r="AH51" s="21">
        <v>0</v>
      </c>
      <c r="AI51" s="21">
        <v>1</v>
      </c>
      <c r="AJ51" s="21">
        <v>6</v>
      </c>
      <c r="AK51" s="21">
        <v>0</v>
      </c>
      <c r="AL51" s="22">
        <v>38042714.285714298</v>
      </c>
      <c r="AM51" s="23">
        <v>0</v>
      </c>
      <c r="AN51" s="23">
        <v>14918803</v>
      </c>
      <c r="AO51" s="23">
        <v>251380197</v>
      </c>
      <c r="AP51" s="23">
        <v>0</v>
      </c>
      <c r="AQ51" s="24">
        <v>266299000</v>
      </c>
      <c r="AR51" s="25" t="s">
        <v>87</v>
      </c>
      <c r="AS51" s="26" t="s">
        <v>101</v>
      </c>
      <c r="AT51" s="27" t="s">
        <v>102</v>
      </c>
      <c r="AU51" s="28"/>
      <c r="AV51" s="28"/>
      <c r="AW51" s="28"/>
      <c r="AX51" s="28"/>
      <c r="AY51" s="28"/>
      <c r="AZ51" s="28"/>
      <c r="BA51" s="29">
        <f t="shared" si="0"/>
        <v>0</v>
      </c>
      <c r="BB51" s="28"/>
      <c r="BC51" s="28"/>
      <c r="BD51" s="28"/>
      <c r="BE51" s="28"/>
      <c r="BF51" s="29">
        <f t="shared" si="1"/>
        <v>0</v>
      </c>
      <c r="BG51" s="28"/>
      <c r="BH51" s="28"/>
      <c r="BI51" s="28"/>
      <c r="BJ51" s="28"/>
      <c r="BK51" s="28"/>
      <c r="BL51" s="28"/>
    </row>
    <row r="52" spans="1:64" ht="82.8" x14ac:dyDescent="0.3">
      <c r="A52" s="14" t="s">
        <v>64</v>
      </c>
      <c r="B52" s="15" t="s">
        <v>65</v>
      </c>
      <c r="C52" s="15" t="s">
        <v>66</v>
      </c>
      <c r="D52" s="15" t="s">
        <v>67</v>
      </c>
      <c r="E52" s="15" t="s">
        <v>68</v>
      </c>
      <c r="F52" s="16" t="s">
        <v>69</v>
      </c>
      <c r="G52" s="15" t="s">
        <v>70</v>
      </c>
      <c r="H52" s="15"/>
      <c r="I52" s="16"/>
      <c r="J52" s="15"/>
      <c r="K52" s="15"/>
      <c r="L52" s="17" t="s">
        <v>423</v>
      </c>
      <c r="M52" s="15"/>
      <c r="N52" s="18" t="s">
        <v>424</v>
      </c>
      <c r="O52" s="16" t="s">
        <v>144</v>
      </c>
      <c r="P52" s="16" t="s">
        <v>145</v>
      </c>
      <c r="Q52" s="16" t="s">
        <v>344</v>
      </c>
      <c r="R52" s="16" t="s">
        <v>345</v>
      </c>
      <c r="S52" s="16" t="s">
        <v>77</v>
      </c>
      <c r="T52" s="16" t="s">
        <v>78</v>
      </c>
      <c r="U52" s="16" t="s">
        <v>79</v>
      </c>
      <c r="V52" s="16" t="s">
        <v>80</v>
      </c>
      <c r="W52" s="18" t="s">
        <v>81</v>
      </c>
      <c r="X52" s="16" t="s">
        <v>82</v>
      </c>
      <c r="Y52" s="16"/>
      <c r="Z52" s="16"/>
      <c r="AA52" s="16"/>
      <c r="AB52" s="16"/>
      <c r="AC52" s="16" t="s">
        <v>425</v>
      </c>
      <c r="AD52" s="16" t="s">
        <v>426</v>
      </c>
      <c r="AE52" s="19" t="s">
        <v>427</v>
      </c>
      <c r="AF52" s="15" t="s">
        <v>86</v>
      </c>
      <c r="AG52" s="20">
        <v>4</v>
      </c>
      <c r="AH52" s="21">
        <v>1</v>
      </c>
      <c r="AI52" s="21">
        <v>1</v>
      </c>
      <c r="AJ52" s="21">
        <v>1</v>
      </c>
      <c r="AK52" s="21">
        <v>1</v>
      </c>
      <c r="AL52" s="22">
        <v>25500000</v>
      </c>
      <c r="AM52" s="23">
        <v>25500000</v>
      </c>
      <c r="AN52" s="23">
        <v>25500000</v>
      </c>
      <c r="AO52" s="23">
        <v>25500000</v>
      </c>
      <c r="AP52" s="23">
        <v>25500000</v>
      </c>
      <c r="AQ52" s="24">
        <v>102000000</v>
      </c>
      <c r="AR52" s="25" t="s">
        <v>87</v>
      </c>
      <c r="AS52" s="26" t="s">
        <v>101</v>
      </c>
      <c r="AT52" s="27" t="s">
        <v>102</v>
      </c>
      <c r="AU52" s="28"/>
      <c r="AV52" s="28"/>
      <c r="AW52" s="28"/>
      <c r="AX52" s="28"/>
      <c r="AY52" s="28"/>
      <c r="AZ52" s="28"/>
      <c r="BA52" s="29">
        <f t="shared" si="0"/>
        <v>0</v>
      </c>
      <c r="BB52" s="28"/>
      <c r="BC52" s="28"/>
      <c r="BD52" s="28"/>
      <c r="BE52" s="28"/>
      <c r="BF52" s="29">
        <f t="shared" si="1"/>
        <v>0</v>
      </c>
      <c r="BG52" s="28"/>
      <c r="BH52" s="28"/>
      <c r="BI52" s="28"/>
      <c r="BJ52" s="28"/>
      <c r="BK52" s="28"/>
      <c r="BL52" s="28"/>
    </row>
  </sheetData>
  <conditionalFormatting sqref="BA3:BA52">
    <cfRule type="cellIs" dxfId="1" priority="2" operator="between">
      <formula>0.95</formula>
      <formula>1.01</formula>
    </cfRule>
  </conditionalFormatting>
  <conditionalFormatting sqref="BF3:BF52">
    <cfRule type="cellIs" dxfId="0" priority="1" operator="between">
      <formula>0.95</formula>
      <formula>1.01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2026-07-03T11:23:07Z</dcterms:created>
  <dcterms:modified xsi:type="dcterms:W3CDTF">2026-07-03T11:23:56Z</dcterms:modified>
</cp:coreProperties>
</file>