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64248095-F6A9-41E2-8E0A-26F6A96AFD28}" xr6:coauthVersionLast="47" xr6:coauthVersionMax="47" xr10:uidLastSave="{00000000-0000-0000-0000-000000000000}"/>
  <bookViews>
    <workbookView xWindow="-108" yWindow="-108" windowWidth="23256" windowHeight="13896" xr2:uid="{A012ACDF-28E4-46D6-9FCD-DF3EA48FB54D}"/>
  </bookViews>
  <sheets>
    <sheet name="SEN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7" i="1" l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BCB064C8-6BD3-458E-8458-128A5FA293FD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7C6121C1-F095-42D0-8755-209765508A83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<sst xmlns="http://schemas.openxmlformats.org/spreadsheetml/2006/main" count="1494" uniqueCount="451">
  <si>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</si>
  <si>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</si>
  <si>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</si>
  <si>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</si>
  <si>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</si>
  <si>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</si>
  <si>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</si>
  <si>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</si>
  <si>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</si>
  <si>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</si>
  <si>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</si>
  <si>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</si>
  <si>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</si>
  <si>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</si>
  <si>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</si>
  <si>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</si>
  <si>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</si>
  <si>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</si>
  <si>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</si>
  <si>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</si>
  <si>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</si>
  <si>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</si>
  <si>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</si>
  <si>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</si>
  <si>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</si>
  <si>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</si>
  <si>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</si>
  <si>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</si>
  <si>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</si>
  <si>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</si>
  <si>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</si>
  <si>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</si>
  <si>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</si>
  <si>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</si>
  <si>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</si>
  <si>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</si>
  <si>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</si>
  <si>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</si>
  <si>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</si>
  <si>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</si>
  <si>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</si>
  <si>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</si>
  <si>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</si>
  <si>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</si>
  <si>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</si>
  <si>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</si>
  <si>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</si>
  <si>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</si>
  <si>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</si>
  <si>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</si>
  <si>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</si>
  <si>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</si>
  <si>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</si>
  <si>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</si>
  <si>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</si>
  <si>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</si>
  <si>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</si>
  <si>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</si>
  <si>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</si>
  <si>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</si>
  <si>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</si>
  <si>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</si>
  <si>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</si>
  <si>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</si>
  <si>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06</t>
  </si>
  <si>
    <t>SENAT</t>
  </si>
  <si>
    <t>Pilier 1: Engagement de l’Etat</t>
  </si>
  <si>
    <t>01. Améliorer les Capacités institutionnelles de l’Etat</t>
  </si>
  <si>
    <t>Axe 5. Gouvernance, paix, réconciliation et mobilisation des ressources</t>
  </si>
  <si>
    <t>068</t>
  </si>
  <si>
    <t>DOTATIONS DU SENAT</t>
  </si>
  <si>
    <t>0001055</t>
  </si>
  <si>
    <t>06000010076611011000011103</t>
  </si>
  <si>
    <t>66</t>
  </si>
  <si>
    <t>ALLOCATIONS - Contributions ET EXONERATIONS</t>
  </si>
  <si>
    <t>66110</t>
  </si>
  <si>
    <t>Allocations aux pouvoirs publics</t>
  </si>
  <si>
    <t>01</t>
  </si>
  <si>
    <t>Services publiques généraux</t>
  </si>
  <si>
    <t>011</t>
  </si>
  <si>
    <t>Organes legistratifs et éxécutifs et affaires étrangers</t>
  </si>
  <si>
    <t>0111</t>
  </si>
  <si>
    <t>Organes législatifs au niveau national</t>
  </si>
  <si>
    <t>068000001</t>
  </si>
  <si>
    <t>Accueillir les délégations étrangères</t>
  </si>
  <si>
    <t>4 délégations accueillies</t>
  </si>
  <si>
    <t>Nombre</t>
  </si>
  <si>
    <t>7</t>
  </si>
  <si>
    <t>Depense de transferts et Subsides</t>
  </si>
  <si>
    <t>0001056</t>
  </si>
  <si>
    <t>06000010026321011000011101</t>
  </si>
  <si>
    <t>63</t>
  </si>
  <si>
    <t>Achats</t>
  </si>
  <si>
    <t>63210</t>
  </si>
  <si>
    <t>Fournitures de bureaux et imprimes</t>
  </si>
  <si>
    <t>068000002</t>
  </si>
  <si>
    <t>Acheter le matériel et fourniture de bureau/SENAT</t>
  </si>
  <si>
    <t>12 lots de matériel et fourniture de bureau achetés</t>
  </si>
  <si>
    <t>2</t>
  </si>
  <si>
    <t>Dépenses de biens et  services</t>
  </si>
  <si>
    <t>0001057</t>
  </si>
  <si>
    <t>06000010076611011000011109</t>
  </si>
  <si>
    <t>068000003</t>
  </si>
  <si>
    <t>Créer des unités sénatoriales dans 5 provinces</t>
  </si>
  <si>
    <t>5 unités sénatoriales provinciales créées et fonctionnelles</t>
  </si>
  <si>
    <t>Mensualité</t>
  </si>
  <si>
    <t>0001058</t>
  </si>
  <si>
    <t>06000010042145011000011101</t>
  </si>
  <si>
    <t>21</t>
  </si>
  <si>
    <t xml:space="preserve">Immobilisations corporelles
</t>
  </si>
  <si>
    <t>21450</t>
  </si>
  <si>
    <t>Machines et matériels techniques</t>
  </si>
  <si>
    <t>068000004</t>
  </si>
  <si>
    <t>Acquérir du matériel de sécurité au Sénat</t>
  </si>
  <si>
    <t>Un lot de matériel de sécurité acheté</t>
  </si>
  <si>
    <t>Lot</t>
  </si>
  <si>
    <t>4</t>
  </si>
  <si>
    <t>Dépenses d’investissement</t>
  </si>
  <si>
    <t>0001059</t>
  </si>
  <si>
    <t>06000010026312011000011102</t>
  </si>
  <si>
    <t>63120</t>
  </si>
  <si>
    <t>Lubrifiants et carburants</t>
  </si>
  <si>
    <t>068000005</t>
  </si>
  <si>
    <t>Acquérir le carburant et lubrifiant/administration</t>
  </si>
  <si>
    <t>210 824 litres de carburant acquis</t>
  </si>
  <si>
    <t>Litre</t>
  </si>
  <si>
    <t>0001060</t>
  </si>
  <si>
    <t>06000010042143011000011101</t>
  </si>
  <si>
    <t>21430</t>
  </si>
  <si>
    <t>Mobilier et équipements de bureau</t>
  </si>
  <si>
    <t>068000006</t>
  </si>
  <si>
    <t>Acquérir les matériels d’équipement pour le Sénat</t>
  </si>
  <si>
    <t>2 lots de matériels d’équipements achetés</t>
  </si>
  <si>
    <t>0001061</t>
  </si>
  <si>
    <t>06000010042011011000011103</t>
  </si>
  <si>
    <t>20</t>
  </si>
  <si>
    <t>Immobilisations incorporelles</t>
  </si>
  <si>
    <t>20110</t>
  </si>
  <si>
    <t xml:space="preserve">Frais d'études, de recherche et de développement
</t>
  </si>
  <si>
    <t>068000007</t>
  </si>
  <si>
    <t>Actualiser le plan stratégique du Sénat</t>
  </si>
  <si>
    <t>Le plan stratégique du Sénat actualisé et disponible</t>
  </si>
  <si>
    <t>0001062</t>
  </si>
  <si>
    <t>06000010076611011000011107</t>
  </si>
  <si>
    <t>068000008</t>
  </si>
  <si>
    <t>Appuyer les associations nationales parlementaires</t>
  </si>
  <si>
    <t>12 associations nationales appuyées</t>
  </si>
  <si>
    <t>0001063</t>
  </si>
  <si>
    <t>06000010026255011000011102</t>
  </si>
  <si>
    <t>62</t>
  </si>
  <si>
    <t>Services extérieures</t>
  </si>
  <si>
    <t>62550</t>
  </si>
  <si>
    <t>Entretien &amp; réparations des véhicules</t>
  </si>
  <si>
    <t>068000009</t>
  </si>
  <si>
    <t>Assurer l’entretien du charroi/SENAT</t>
  </si>
  <si>
    <t>L’entretien du charroi assuré</t>
  </si>
  <si>
    <t>Trimestrialité</t>
  </si>
  <si>
    <t>0001064</t>
  </si>
  <si>
    <t>06000010026223011000011101</t>
  </si>
  <si>
    <t>62230</t>
  </si>
  <si>
    <t>Frais de réception, conférence, sommets</t>
  </si>
  <si>
    <t>068000010</t>
  </si>
  <si>
    <t>Assurer la célébration des fêtes officielles/SENAT</t>
  </si>
  <si>
    <t>La célébration pour 4 fêtes officielles assurée</t>
  </si>
  <si>
    <t>0001065</t>
  </si>
  <si>
    <t>06000010076611011000011105</t>
  </si>
  <si>
    <t>068000011</t>
  </si>
  <si>
    <t>Assurer les descentes pour les commissions spéciales</t>
  </si>
  <si>
    <t>2 descentes assurées</t>
  </si>
  <si>
    <t>0001066</t>
  </si>
  <si>
    <t>06000010076611011000011101</t>
  </si>
  <si>
    <t>068000012</t>
  </si>
  <si>
    <t>Assurer les enquêtes des commissions d’enquêtes</t>
  </si>
  <si>
    <t>24 enquêtes des commissions d’enquête assurées</t>
  </si>
  <si>
    <t>0001067</t>
  </si>
  <si>
    <t>06000010026213011000011102</t>
  </si>
  <si>
    <t>62130</t>
  </si>
  <si>
    <t>Frais de mission personnalités politiques à l’étranger</t>
  </si>
  <si>
    <t>068000013</t>
  </si>
  <si>
    <t>Effectuer les missions à l’étranger des Sénateurs et des fonctionnaires</t>
  </si>
  <si>
    <t>3 missions effectuées</t>
  </si>
  <si>
    <t>0001068</t>
  </si>
  <si>
    <t>06000010026213011000011104</t>
  </si>
  <si>
    <t>068000014</t>
  </si>
  <si>
    <t>Effectuer des voyages officiels des vice- présidents</t>
  </si>
  <si>
    <t>6 voyages officiels des Vice- Présidents effectués</t>
  </si>
  <si>
    <t>0001069</t>
  </si>
  <si>
    <t>06000010026213011000011103</t>
  </si>
  <si>
    <t>068000015</t>
  </si>
  <si>
    <t>Effectuer des voyages officiels du président</t>
  </si>
  <si>
    <t>10 voyages officiels effectués du Président</t>
  </si>
  <si>
    <t>0001070</t>
  </si>
  <si>
    <t>06000010026213011000011105</t>
  </si>
  <si>
    <t>068000016</t>
  </si>
  <si>
    <t>Effectuer les missions pour le parlement panafricain</t>
  </si>
  <si>
    <t>8 missions effectuées</t>
  </si>
  <si>
    <t>0001071</t>
  </si>
  <si>
    <t>06000010026213011000011101</t>
  </si>
  <si>
    <t>068000017</t>
  </si>
  <si>
    <t>Effectuer des missions pour ASSECAA</t>
  </si>
  <si>
    <t>15 missions effectuées</t>
  </si>
  <si>
    <t>0001072</t>
  </si>
  <si>
    <t>06000010026258011000011102</t>
  </si>
  <si>
    <t>62580</t>
  </si>
  <si>
    <t>Autres</t>
  </si>
  <si>
    <t>068000018</t>
  </si>
  <si>
    <t>Entretenir des machines</t>
  </si>
  <si>
    <t>180 machines entretenues</t>
  </si>
  <si>
    <t>0001073</t>
  </si>
  <si>
    <t>06000010026258011000011103</t>
  </si>
  <si>
    <t>068000019</t>
  </si>
  <si>
    <t>Entretenir les résidences des vice-présidents</t>
  </si>
  <si>
    <t>Les résidences de deux vice-présidents entretenues</t>
  </si>
  <si>
    <t>0001074</t>
  </si>
  <si>
    <t>06000010026258011000011101</t>
  </si>
  <si>
    <t>068000020</t>
  </si>
  <si>
    <t>Entretenir et équiper la résidence du président</t>
  </si>
  <si>
    <t>La résidence des Présidents est entretenue et équipée</t>
  </si>
  <si>
    <t>0001075</t>
  </si>
  <si>
    <t>06000010026276011000011101</t>
  </si>
  <si>
    <t>62760</t>
  </si>
  <si>
    <t>Assistance technique</t>
  </si>
  <si>
    <t>068000021</t>
  </si>
  <si>
    <t>Payer les contributions aux organismes parlementaires</t>
  </si>
  <si>
    <t>4 cotisations effectuées</t>
  </si>
  <si>
    <t>0001076</t>
  </si>
  <si>
    <t>06000010076611011000011102</t>
  </si>
  <si>
    <t>068000022</t>
  </si>
  <si>
    <t>Imprimer le journal parlementaire</t>
  </si>
  <si>
    <t>12 journaux parlementaires imprimés</t>
  </si>
  <si>
    <t>0001077</t>
  </si>
  <si>
    <t>06000010016145011000011101</t>
  </si>
  <si>
    <t>61</t>
  </si>
  <si>
    <t>Rémunération des salaries</t>
  </si>
  <si>
    <t>61450</t>
  </si>
  <si>
    <t>Indemnités de fin de mandats</t>
  </si>
  <si>
    <t>068000023</t>
  </si>
  <si>
    <t>Octroyer les indemnités de fin de mandat</t>
  </si>
  <si>
    <t>Les indemnités de fin de mandat de 39 sénateurs octroyées</t>
  </si>
  <si>
    <t>1</t>
  </si>
  <si>
    <t>Dépenses du personnel</t>
  </si>
  <si>
    <t>0001078</t>
  </si>
  <si>
    <t>06000010026223011000011102</t>
  </si>
  <si>
    <t>068000024</t>
  </si>
  <si>
    <t>Organiser des conférences et séminaires</t>
  </si>
  <si>
    <t>48 conférences et séminaires organisés</t>
  </si>
  <si>
    <t>0001079</t>
  </si>
  <si>
    <t>06000010076611011000011108</t>
  </si>
  <si>
    <t>068000025</t>
  </si>
  <si>
    <t>Organiser un tournoi interparlementaire EAC/EALA</t>
  </si>
  <si>
    <t>Un tournoi interparlementaire organisé</t>
  </si>
  <si>
    <t>0001080</t>
  </si>
  <si>
    <t>06000010026262011000011101</t>
  </si>
  <si>
    <t>62620</t>
  </si>
  <si>
    <t>Assurances des véhicules</t>
  </si>
  <si>
    <t>068000026</t>
  </si>
  <si>
    <t>Payer frais d’assurance des véhicules du Sénat</t>
  </si>
  <si>
    <t>Les frais d’assurances de 33 véhicules payés</t>
  </si>
  <si>
    <t>0001081</t>
  </si>
  <si>
    <t>06000010016116011000011101</t>
  </si>
  <si>
    <t>61160</t>
  </si>
  <si>
    <t>Allocations familiales</t>
  </si>
  <si>
    <t>068000027</t>
  </si>
  <si>
    <t>Payer les allocations familiales sous-statut</t>
  </si>
  <si>
    <t>Les allocations familiales pour 230 personnes sous-statut payées</t>
  </si>
  <si>
    <t>Personne par mois</t>
  </si>
  <si>
    <t>0001082</t>
  </si>
  <si>
    <t>06000010016126011000011102</t>
  </si>
  <si>
    <t>61260</t>
  </si>
  <si>
    <t>068000028</t>
  </si>
  <si>
    <t>Payer les allocations familiales sous-statut sénateurs</t>
  </si>
  <si>
    <t>Les allocations familiales pour 13 sénateurs payées</t>
  </si>
  <si>
    <t>0001083</t>
  </si>
  <si>
    <t>06000010016161011000011101</t>
  </si>
  <si>
    <t>61610</t>
  </si>
  <si>
    <t>Contributions de SS des sous statuts</t>
  </si>
  <si>
    <t>068000029</t>
  </si>
  <si>
    <t>Payer les cotisations sociales sous-statut</t>
  </si>
  <si>
    <t>Les cotisations sociales pour 230 personnes sous-statut payées</t>
  </si>
  <si>
    <t>0001084</t>
  </si>
  <si>
    <t>06000010016163011000011101</t>
  </si>
  <si>
    <t>61630</t>
  </si>
  <si>
    <t>Contribution de l'Etat à la sécurité sociale des parlementaires</t>
  </si>
  <si>
    <t>068000030</t>
  </si>
  <si>
    <t>Payer les cotisations sociales sous-statut sénateurs</t>
  </si>
  <si>
    <t>Les cotisations sociales pour 13 sénateurs payés (juillet et août 2025) et 13 pour 10 mois</t>
  </si>
  <si>
    <t>0001085</t>
  </si>
  <si>
    <t>06000010026351011000011101</t>
  </si>
  <si>
    <t>63510</t>
  </si>
  <si>
    <t>Electricité</t>
  </si>
  <si>
    <t>068000031</t>
  </si>
  <si>
    <t>Payer les factures de consommation en eau et électricité/SENAT</t>
  </si>
  <si>
    <t>12 factures payées</t>
  </si>
  <si>
    <t>0001086</t>
  </si>
  <si>
    <t>06000010026236011000011101</t>
  </si>
  <si>
    <t>62360</t>
  </si>
  <si>
    <t>Abonnements à internet</t>
  </si>
  <si>
    <t>068000032</t>
  </si>
  <si>
    <t>Payer les frais d’abonnement à l’internet/SÉNAT</t>
  </si>
  <si>
    <t>24 factures d’abonnement payées</t>
  </si>
  <si>
    <t>0001087</t>
  </si>
  <si>
    <t>06000010042142011000013101</t>
  </si>
  <si>
    <t>21420</t>
  </si>
  <si>
    <t>Mobilier et équipements de logement</t>
  </si>
  <si>
    <t>013</t>
  </si>
  <si>
    <t>Service généraux de l'administration</t>
  </si>
  <si>
    <t>0131</t>
  </si>
  <si>
    <t>Services généraux du personnel</t>
  </si>
  <si>
    <t>068000033</t>
  </si>
  <si>
    <t>Payer les frais d’équipement des nouveaux Sénateurs</t>
  </si>
  <si>
    <t>Les frais d’équipement des nouveaux Sénateurs payés</t>
  </si>
  <si>
    <t>Annualité</t>
  </si>
  <si>
    <t>0001088</t>
  </si>
  <si>
    <t>06000010026226011000011101</t>
  </si>
  <si>
    <t>62260</t>
  </si>
  <si>
    <t>Frais d’intendance</t>
  </si>
  <si>
    <t>068000034</t>
  </si>
  <si>
    <t>Payer les frais d’intendance des vice-présidents</t>
  </si>
  <si>
    <t>Les frais d’intendance pour deux vices payés</t>
  </si>
  <si>
    <t>0001089</t>
  </si>
  <si>
    <t>06000010026226011000011102</t>
  </si>
  <si>
    <t>068000035</t>
  </si>
  <si>
    <t>Payer les frais d’intendance du président</t>
  </si>
  <si>
    <t>Les frais d’intendance du Président payés</t>
  </si>
  <si>
    <t>0001090</t>
  </si>
  <si>
    <t>06000010026241011000011101</t>
  </si>
  <si>
    <t>62410</t>
  </si>
  <si>
    <t>Locations immeubles administratifs</t>
  </si>
  <si>
    <t>068000036</t>
  </si>
  <si>
    <t>Payer les frais de loyer bureaux</t>
  </si>
  <si>
    <t>0001091</t>
  </si>
  <si>
    <t>06000010026242011000011102</t>
  </si>
  <si>
    <t>62420</t>
  </si>
  <si>
    <t>Locations maisons d’habitation</t>
  </si>
  <si>
    <t>068000037</t>
  </si>
  <si>
    <t>Payer les frais de loyers du président et des vice-présidents du Sénat</t>
  </si>
  <si>
    <t>36 frais de loyers payés pour les 3 membres du Bureau</t>
  </si>
  <si>
    <t>0001092</t>
  </si>
  <si>
    <t>06000010026216011000011101</t>
  </si>
  <si>
    <t>62160</t>
  </si>
  <si>
    <t>Frais de mission à l’intérieur</t>
  </si>
  <si>
    <t>068000038</t>
  </si>
  <si>
    <t>Payer les frais de mission à l’intérieur du pays sous-statut SENAT</t>
  </si>
  <si>
    <t>Frais de mission à l’intérieur pour 144 Missions par les 3 membres du Bureau payés</t>
  </si>
  <si>
    <t>0001093</t>
  </si>
  <si>
    <t>06000010026213011000011106</t>
  </si>
  <si>
    <t>068000039</t>
  </si>
  <si>
    <t>Payer les frais de mission pour l’EALA</t>
  </si>
  <si>
    <t>Les frais pour 2 missions de l’EALA payés</t>
  </si>
  <si>
    <t>0001094</t>
  </si>
  <si>
    <t>06000010026233011000011101</t>
  </si>
  <si>
    <t>62330</t>
  </si>
  <si>
    <t>Frais de télécommunication</t>
  </si>
  <si>
    <t>068000040</t>
  </si>
  <si>
    <t>Payer les frais de télécommunications et postaux</t>
  </si>
  <si>
    <t>48 factures de frais de télécommunications payées</t>
  </si>
  <si>
    <t>0001095</t>
  </si>
  <si>
    <t>06000010066721011000011101</t>
  </si>
  <si>
    <t>67</t>
  </si>
  <si>
    <t>Prestations sociales</t>
  </si>
  <si>
    <t>67210</t>
  </si>
  <si>
    <t xml:space="preserve">Fonds d'assistance sociale
</t>
  </si>
  <si>
    <t>068000041</t>
  </si>
  <si>
    <t>Payer les frais funéraires sous-statut SENAT</t>
  </si>
  <si>
    <t>Les frais funéraires payés</t>
  </si>
  <si>
    <t>6</t>
  </si>
  <si>
    <t>0001096</t>
  </si>
  <si>
    <t>06000010066721011000011102</t>
  </si>
  <si>
    <t>068000042</t>
  </si>
  <si>
    <t>Payer les frais liés à l’assistance sociale</t>
  </si>
  <si>
    <t>24 cas assistés</t>
  </si>
  <si>
    <t>0001097</t>
  </si>
  <si>
    <t>06000010066721011000011103</t>
  </si>
  <si>
    <t>068000043</t>
  </si>
  <si>
    <t>Payer les frais médicaux des membres du bureau</t>
  </si>
  <si>
    <t>Les frais médicaux des membres du bureau payés</t>
  </si>
  <si>
    <t>Personne/mois</t>
  </si>
  <si>
    <t>0001098</t>
  </si>
  <si>
    <t>06000010016113011000011101</t>
  </si>
  <si>
    <t>61130</t>
  </si>
  <si>
    <t>Indemnités de déplacement</t>
  </si>
  <si>
    <t>068000044</t>
  </si>
  <si>
    <t>Payer les indemnités de déplacement des ayants droit aux véhicules de fonction</t>
  </si>
  <si>
    <t>Les indemnités de déplacement pour 47 personnes payées</t>
  </si>
  <si>
    <t>0001099</t>
  </si>
  <si>
    <t>06000010016114011000011101</t>
  </si>
  <si>
    <t>61140</t>
  </si>
  <si>
    <t>Primes de technicité</t>
  </si>
  <si>
    <t>068000045</t>
  </si>
  <si>
    <t>Payer les indemnités et primes de technicité sous-statut</t>
  </si>
  <si>
    <t>Les indemnités et primes de technicité pour 230 personnes sous-statut payées</t>
  </si>
  <si>
    <t>0001100</t>
  </si>
  <si>
    <t>06000010016144011000011102</t>
  </si>
  <si>
    <t>61440</t>
  </si>
  <si>
    <t>Sujétions</t>
  </si>
  <si>
    <t>068000046</t>
  </si>
  <si>
    <t>Payer les indemnités et primes de technicité/sénateurs</t>
  </si>
  <si>
    <t>Les indemnités et primes de technicité des Sénateurs payés</t>
  </si>
  <si>
    <t>0001101</t>
  </si>
  <si>
    <t>06000010026262011000011102</t>
  </si>
  <si>
    <t>068000047</t>
  </si>
  <si>
    <t>Payer les primes d’assurance des véhicules accordés en location-vente aux sénateurs</t>
  </si>
  <si>
    <t>13 primes d’assurance payées</t>
  </si>
  <si>
    <t>0001102</t>
  </si>
  <si>
    <t>06000010016125011000011101</t>
  </si>
  <si>
    <t>61250</t>
  </si>
  <si>
    <t>Primes de rendement</t>
  </si>
  <si>
    <t>068000048</t>
  </si>
  <si>
    <t>Payer les primes de rendement sous-statut</t>
  </si>
  <si>
    <t>Les primes de rendement pour 230 Personnes sous-statut payés</t>
  </si>
  <si>
    <t>0001103</t>
  </si>
  <si>
    <t>06000010016142011000011101</t>
  </si>
  <si>
    <t>61420</t>
  </si>
  <si>
    <t>Traitements &amp; Indemnités des parlementaires</t>
  </si>
  <si>
    <t>068000049</t>
  </si>
  <si>
    <t>Payer les salaires des sénateurs</t>
  </si>
  <si>
    <t>Les salaires des sénateurs payés</t>
  </si>
  <si>
    <t>0001104</t>
  </si>
  <si>
    <t>06000010016111011000011101</t>
  </si>
  <si>
    <t>61110</t>
  </si>
  <si>
    <t>Rémunérations de base</t>
  </si>
  <si>
    <t>068000050</t>
  </si>
  <si>
    <t>Payer les salaires du personnel sous statut 2025/2026</t>
  </si>
  <si>
    <t>Les salaires pour 230 personnes sous statut payés</t>
  </si>
  <si>
    <t>0001105</t>
  </si>
  <si>
    <t>06000010076611011000011111</t>
  </si>
  <si>
    <t>068000051</t>
  </si>
  <si>
    <t>Réaliser les descentes sur terrain dans le cadre du contrôle de l’action gouvernementale</t>
  </si>
  <si>
    <t>12 descentes pour le contrôle de l’action gouvernementale réalisées</t>
  </si>
  <si>
    <t>0001106</t>
  </si>
  <si>
    <t>06000010042011011000011101</t>
  </si>
  <si>
    <t>068000052</t>
  </si>
  <si>
    <t>Réaliser une enquête sur la réforme administrative</t>
  </si>
  <si>
    <t>Une enquête sur la réforme administrative réalisée</t>
  </si>
  <si>
    <t>0001107</t>
  </si>
  <si>
    <t>06000010026251011000011101</t>
  </si>
  <si>
    <t>62510</t>
  </si>
  <si>
    <t>Entretien de terrains</t>
  </si>
  <si>
    <t>068000053</t>
  </si>
  <si>
    <t>Rénover et assurer les bâtiments du Sénat</t>
  </si>
  <si>
    <t>4 bâtiments rénovés et assurés</t>
  </si>
  <si>
    <t>0001108</t>
  </si>
  <si>
    <t>06000010076611011000011104</t>
  </si>
  <si>
    <t>068000054</t>
  </si>
  <si>
    <t>Tenir les réunions du collège des questeurs</t>
  </si>
  <si>
    <t>24 réunions tenues</t>
  </si>
  <si>
    <t>0001109</t>
  </si>
  <si>
    <t>06000010076611011000011106</t>
  </si>
  <si>
    <t>068000055</t>
  </si>
  <si>
    <t>Tenir les réunions pour les commissions permanentes</t>
  </si>
  <si>
    <t>4 réunions tenues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</si>
</sst>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  <xf numFmtId="0" fontId="9" fillId="0" borderId="1" xfId="5" quotePrefix="1" applyFont="1" applyBorder="1" applyAlignment="1">
      <alignment vertical="center" wrapText="1"/>
    </xf>
  </cellXfs>
  <cellStyles count="6">
    <cellStyle name="Milliers" xfId="1" builtinId="3"/>
    <cellStyle name="Milliers 3" xfId="4" xr:uid="{4BCE173B-BB2A-47E4-AC6A-49D6DFACE3F1}"/>
    <cellStyle name="Normal" xfId="0" builtinId="0"/>
    <cellStyle name="Normal 2 2" xfId="5" xr:uid="{1A8D98C6-CE24-4A2A-AAA0-4E6393DFB34A}"/>
    <cellStyle name="Normal 3" xfId="3" xr:uid="{50E25023-A535-4A23-BAED-0096E3714173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B12C-A429-40F1-B651-4C18243182EA}">
  <dimension ref="A1:BL57"/>
  <sheetViews>
    <sheetView tabSelected="1" workbookViewId="0">
      <selection activeCell="B1" sqref="B1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5.4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41.4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4</v>
      </c>
      <c r="AH3" s="21">
        <v>1</v>
      </c>
      <c r="AI3" s="21">
        <v>1</v>
      </c>
      <c r="AJ3" s="21">
        <v>1</v>
      </c>
      <c r="AK3" s="21">
        <v>1</v>
      </c>
      <c r="AL3" s="22">
        <v>19410227</v>
      </c>
      <c r="AM3" s="23">
        <v>19410225</v>
      </c>
      <c r="AN3" s="23">
        <v>19410226</v>
      </c>
      <c r="AO3" s="23">
        <v>19410228</v>
      </c>
      <c r="AP3" s="23">
        <v>19410227</v>
      </c>
      <c r="AQ3" s="24">
        <v>77640906</v>
      </c>
      <c r="AR3" s="25" t="s">
        <v>65</v>
      </c>
      <c r="AS3" s="26" t="s">
        <v>87</v>
      </c>
      <c r="AT3" s="27" t="s">
        <v>88</v>
      </c>
      <c r="AU3" s="28"/>
      <c r="AV3" s="28"/>
      <c r="AW3" s="28"/>
      <c r="AX3" s="28"/>
      <c r="AY3" s="28"/>
      <c r="AZ3" s="28"/>
      <c r="BA3" s="29">
        <f t="shared" ref="BA3:BA57" si="0">AZ3/AO3</f>
        <v>0</v>
      </c>
      <c r="BB3" s="28"/>
      <c r="BC3" s="28"/>
      <c r="BD3" s="28"/>
      <c r="BE3" s="28"/>
      <c r="BF3" s="29">
        <f t="shared" ref="BF3:BF57" si="1">BE3/AJ3</f>
        <v>0</v>
      </c>
      <c r="BG3" s="28"/>
      <c r="BH3" s="28"/>
      <c r="BI3" s="28"/>
      <c r="BJ3" s="28"/>
      <c r="BK3" s="28"/>
      <c r="BL3" s="28"/>
    </row>
    <row r="4" spans="1:64" ht="41.4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89</v>
      </c>
      <c r="M4" s="15"/>
      <c r="N4" s="18" t="s">
        <v>90</v>
      </c>
      <c r="O4" s="16" t="s">
        <v>91</v>
      </c>
      <c r="P4" s="16" t="s">
        <v>92</v>
      </c>
      <c r="Q4" s="16" t="s">
        <v>93</v>
      </c>
      <c r="R4" s="16" t="s">
        <v>94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/>
      <c r="AC4" s="16" t="s">
        <v>95</v>
      </c>
      <c r="AD4" s="16" t="s">
        <v>96</v>
      </c>
      <c r="AE4" s="19" t="s">
        <v>97</v>
      </c>
      <c r="AF4" s="15" t="s">
        <v>86</v>
      </c>
      <c r="AG4" s="20">
        <v>12</v>
      </c>
      <c r="AH4" s="21">
        <v>3</v>
      </c>
      <c r="AI4" s="21">
        <v>3</v>
      </c>
      <c r="AJ4" s="21">
        <v>3</v>
      </c>
      <c r="AK4" s="21">
        <v>3</v>
      </c>
      <c r="AL4" s="22">
        <v>31286847</v>
      </c>
      <c r="AM4" s="23">
        <v>93860538</v>
      </c>
      <c r="AN4" s="23">
        <v>93860539</v>
      </c>
      <c r="AO4" s="23">
        <v>43860541</v>
      </c>
      <c r="AP4" s="23">
        <v>43860540</v>
      </c>
      <c r="AQ4" s="24">
        <v>275442158</v>
      </c>
      <c r="AR4" s="25" t="s">
        <v>65</v>
      </c>
      <c r="AS4" s="26" t="s">
        <v>98</v>
      </c>
      <c r="AT4" s="27" t="s">
        <v>99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1.4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100</v>
      </c>
      <c r="M5" s="15"/>
      <c r="N5" s="18" t="s">
        <v>101</v>
      </c>
      <c r="O5" s="16" t="s">
        <v>73</v>
      </c>
      <c r="P5" s="16" t="s">
        <v>74</v>
      </c>
      <c r="Q5" s="16" t="s">
        <v>75</v>
      </c>
      <c r="R5" s="16" t="s">
        <v>76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102</v>
      </c>
      <c r="AD5" s="16" t="s">
        <v>103</v>
      </c>
      <c r="AE5" s="19" t="s">
        <v>104</v>
      </c>
      <c r="AF5" s="15" t="s">
        <v>105</v>
      </c>
      <c r="AG5" s="20"/>
      <c r="AH5" s="21">
        <v>0</v>
      </c>
      <c r="AI5" s="21"/>
      <c r="AJ5" s="21"/>
      <c r="AK5" s="21"/>
      <c r="AL5" s="22"/>
      <c r="AM5" s="23">
        <v>0</v>
      </c>
      <c r="AN5" s="23"/>
      <c r="AO5" s="23">
        <v>1000000000</v>
      </c>
      <c r="AP5" s="23">
        <v>0</v>
      </c>
      <c r="AQ5" s="24">
        <v>1000000000</v>
      </c>
      <c r="AR5" s="25" t="s">
        <v>65</v>
      </c>
      <c r="AS5" s="26" t="s">
        <v>87</v>
      </c>
      <c r="AT5" s="27" t="s">
        <v>88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 t="e">
        <f t="shared" si="1"/>
        <v>#DIV/0!</v>
      </c>
      <c r="BG5" s="28"/>
      <c r="BH5" s="28"/>
      <c r="BI5" s="28"/>
      <c r="BJ5" s="28"/>
      <c r="BK5" s="28"/>
      <c r="BL5" s="28"/>
    </row>
    <row r="6" spans="1:64" ht="41.4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106</v>
      </c>
      <c r="M6" s="15"/>
      <c r="N6" s="18" t="s">
        <v>107</v>
      </c>
      <c r="O6" s="16" t="s">
        <v>108</v>
      </c>
      <c r="P6" s="16" t="s">
        <v>109</v>
      </c>
      <c r="Q6" s="16" t="s">
        <v>110</v>
      </c>
      <c r="R6" s="16" t="s">
        <v>111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112</v>
      </c>
      <c r="AD6" s="16" t="s">
        <v>113</v>
      </c>
      <c r="AE6" s="19" t="s">
        <v>114</v>
      </c>
      <c r="AF6" s="15" t="s">
        <v>115</v>
      </c>
      <c r="AG6" s="20">
        <v>1</v>
      </c>
      <c r="AH6" s="21">
        <v>1</v>
      </c>
      <c r="AI6" s="21"/>
      <c r="AJ6" s="21"/>
      <c r="AK6" s="21"/>
      <c r="AL6" s="22">
        <v>45000000</v>
      </c>
      <c r="AM6" s="23">
        <v>45000000</v>
      </c>
      <c r="AN6" s="23">
        <v>0</v>
      </c>
      <c r="AO6" s="23">
        <v>0</v>
      </c>
      <c r="AP6" s="23">
        <v>0</v>
      </c>
      <c r="AQ6" s="24">
        <v>45000000</v>
      </c>
      <c r="AR6" s="25" t="s">
        <v>65</v>
      </c>
      <c r="AS6" s="26" t="s">
        <v>116</v>
      </c>
      <c r="AT6" s="27" t="s">
        <v>117</v>
      </c>
      <c r="AU6" s="28"/>
      <c r="AV6" s="28"/>
      <c r="AW6" s="28"/>
      <c r="AX6" s="28"/>
      <c r="AY6" s="28"/>
      <c r="AZ6" s="28"/>
      <c r="BA6" s="29" t="e">
        <f t="shared" si="0"/>
        <v>#DIV/0!</v>
      </c>
      <c r="BB6" s="28"/>
      <c r="BC6" s="28"/>
      <c r="BD6" s="28"/>
      <c r="BE6" s="28"/>
      <c r="BF6" s="29" t="e">
        <f t="shared" si="1"/>
        <v>#DIV/0!</v>
      </c>
      <c r="BG6" s="28"/>
      <c r="BH6" s="28"/>
      <c r="BI6" s="28"/>
      <c r="BJ6" s="28"/>
      <c r="BK6" s="28"/>
      <c r="BL6" s="28"/>
    </row>
    <row r="7" spans="1:64" ht="27.6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118</v>
      </c>
      <c r="M7" s="15"/>
      <c r="N7" s="18" t="s">
        <v>119</v>
      </c>
      <c r="O7" s="16" t="s">
        <v>91</v>
      </c>
      <c r="P7" s="16" t="s">
        <v>92</v>
      </c>
      <c r="Q7" s="16" t="s">
        <v>120</v>
      </c>
      <c r="R7" s="16" t="s">
        <v>121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122</v>
      </c>
      <c r="AD7" s="16" t="s">
        <v>123</v>
      </c>
      <c r="AE7" s="19" t="s">
        <v>124</v>
      </c>
      <c r="AF7" s="15" t="s">
        <v>125</v>
      </c>
      <c r="AG7" s="20">
        <v>210824</v>
      </c>
      <c r="AH7" s="21">
        <v>52706</v>
      </c>
      <c r="AI7" s="21">
        <v>52706</v>
      </c>
      <c r="AJ7" s="21">
        <v>52706</v>
      </c>
      <c r="AK7" s="21">
        <v>52706</v>
      </c>
      <c r="AL7" s="22">
        <v>5679</v>
      </c>
      <c r="AM7" s="23">
        <v>299306485</v>
      </c>
      <c r="AN7" s="23">
        <v>299306486</v>
      </c>
      <c r="AO7" s="23">
        <v>299306489</v>
      </c>
      <c r="AP7" s="23">
        <v>299306484</v>
      </c>
      <c r="AQ7" s="24">
        <v>1197225944</v>
      </c>
      <c r="AR7" s="25" t="s">
        <v>65</v>
      </c>
      <c r="AS7" s="26" t="s">
        <v>98</v>
      </c>
      <c r="AT7" s="27" t="s">
        <v>99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 t="shared" si="1"/>
        <v>0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126</v>
      </c>
      <c r="M8" s="15"/>
      <c r="N8" s="18" t="s">
        <v>127</v>
      </c>
      <c r="O8" s="16" t="s">
        <v>108</v>
      </c>
      <c r="P8" s="16" t="s">
        <v>109</v>
      </c>
      <c r="Q8" s="16" t="s">
        <v>128</v>
      </c>
      <c r="R8" s="16" t="s">
        <v>129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130</v>
      </c>
      <c r="AD8" s="16" t="s">
        <v>131</v>
      </c>
      <c r="AE8" s="19" t="s">
        <v>132</v>
      </c>
      <c r="AF8" s="15" t="s">
        <v>115</v>
      </c>
      <c r="AG8" s="20">
        <v>3</v>
      </c>
      <c r="AH8" s="21">
        <v>1</v>
      </c>
      <c r="AI8" s="21">
        <v>1</v>
      </c>
      <c r="AJ8" s="21">
        <v>1</v>
      </c>
      <c r="AK8" s="21"/>
      <c r="AL8" s="22">
        <v>864000000</v>
      </c>
      <c r="AM8" s="23">
        <v>378000000</v>
      </c>
      <c r="AN8" s="23">
        <v>296820000</v>
      </c>
      <c r="AO8" s="23">
        <v>1053180000</v>
      </c>
      <c r="AP8" s="23">
        <v>0</v>
      </c>
      <c r="AQ8" s="24">
        <v>1728000000</v>
      </c>
      <c r="AR8" s="25" t="s">
        <v>65</v>
      </c>
      <c r="AS8" s="26" t="s">
        <v>116</v>
      </c>
      <c r="AT8" s="27" t="s">
        <v>117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55.2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133</v>
      </c>
      <c r="M9" s="15"/>
      <c r="N9" s="18" t="s">
        <v>134</v>
      </c>
      <c r="O9" s="16" t="s">
        <v>135</v>
      </c>
      <c r="P9" s="16" t="s">
        <v>136</v>
      </c>
      <c r="Q9" s="16" t="s">
        <v>137</v>
      </c>
      <c r="R9" s="16" t="s">
        <v>138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139</v>
      </c>
      <c r="AD9" s="16" t="s">
        <v>140</v>
      </c>
      <c r="AE9" s="19" t="s">
        <v>141</v>
      </c>
      <c r="AF9" s="15" t="s">
        <v>86</v>
      </c>
      <c r="AG9" s="20">
        <v>1</v>
      </c>
      <c r="AH9" s="21">
        <v>0</v>
      </c>
      <c r="AI9" s="21">
        <v>1</v>
      </c>
      <c r="AJ9" s="21"/>
      <c r="AK9" s="21"/>
      <c r="AL9" s="22">
        <v>30000000</v>
      </c>
      <c r="AM9" s="23">
        <v>0</v>
      </c>
      <c r="AN9" s="23">
        <v>30000000</v>
      </c>
      <c r="AO9" s="23">
        <v>0</v>
      </c>
      <c r="AP9" s="23">
        <v>0</v>
      </c>
      <c r="AQ9" s="24">
        <v>30000000</v>
      </c>
      <c r="AR9" s="25" t="s">
        <v>65</v>
      </c>
      <c r="AS9" s="26" t="s">
        <v>116</v>
      </c>
      <c r="AT9" s="27" t="s">
        <v>117</v>
      </c>
      <c r="AU9" s="28"/>
      <c r="AV9" s="28"/>
      <c r="AW9" s="28"/>
      <c r="AX9" s="28"/>
      <c r="AY9" s="28"/>
      <c r="AZ9" s="28"/>
      <c r="BA9" s="29" t="e">
        <f t="shared" si="0"/>
        <v>#DIV/0!</v>
      </c>
      <c r="BB9" s="28"/>
      <c r="BC9" s="28"/>
      <c r="BD9" s="28"/>
      <c r="BE9" s="28"/>
      <c r="BF9" s="29" t="e">
        <f t="shared" si="1"/>
        <v>#DIV/0!</v>
      </c>
      <c r="BG9" s="28"/>
      <c r="BH9" s="28"/>
      <c r="BI9" s="28"/>
      <c r="BJ9" s="28"/>
      <c r="BK9" s="28"/>
      <c r="BL9" s="28"/>
    </row>
    <row r="10" spans="1:64" ht="41.4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142</v>
      </c>
      <c r="M10" s="15"/>
      <c r="N10" s="18" t="s">
        <v>143</v>
      </c>
      <c r="O10" s="16" t="s">
        <v>73</v>
      </c>
      <c r="P10" s="16" t="s">
        <v>74</v>
      </c>
      <c r="Q10" s="16" t="s">
        <v>75</v>
      </c>
      <c r="R10" s="16" t="s">
        <v>76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144</v>
      </c>
      <c r="AD10" s="16" t="s">
        <v>145</v>
      </c>
      <c r="AE10" s="19" t="s">
        <v>146</v>
      </c>
      <c r="AF10" s="15" t="s">
        <v>86</v>
      </c>
      <c r="AG10" s="20">
        <v>12</v>
      </c>
      <c r="AH10" s="21">
        <v>3</v>
      </c>
      <c r="AI10" s="21">
        <v>3</v>
      </c>
      <c r="AJ10" s="21">
        <v>3</v>
      </c>
      <c r="AK10" s="21">
        <v>3</v>
      </c>
      <c r="AL10" s="22">
        <v>312120</v>
      </c>
      <c r="AM10" s="23">
        <v>936357</v>
      </c>
      <c r="AN10" s="23">
        <v>936359</v>
      </c>
      <c r="AO10" s="23">
        <v>936363</v>
      </c>
      <c r="AP10" s="23">
        <v>936360</v>
      </c>
      <c r="AQ10" s="24">
        <v>3745439</v>
      </c>
      <c r="AR10" s="25" t="s">
        <v>65</v>
      </c>
      <c r="AS10" s="26" t="s">
        <v>87</v>
      </c>
      <c r="AT10" s="27" t="s">
        <v>88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27.6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147</v>
      </c>
      <c r="M11" s="15"/>
      <c r="N11" s="18" t="s">
        <v>148</v>
      </c>
      <c r="O11" s="16" t="s">
        <v>149</v>
      </c>
      <c r="P11" s="16" t="s">
        <v>150</v>
      </c>
      <c r="Q11" s="16" t="s">
        <v>151</v>
      </c>
      <c r="R11" s="16" t="s">
        <v>152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153</v>
      </c>
      <c r="AD11" s="16" t="s">
        <v>154</v>
      </c>
      <c r="AE11" s="19" t="s">
        <v>155</v>
      </c>
      <c r="AF11" s="15" t="s">
        <v>156</v>
      </c>
      <c r="AG11" s="20">
        <v>4</v>
      </c>
      <c r="AH11" s="21">
        <v>1</v>
      </c>
      <c r="AI11" s="21">
        <v>1</v>
      </c>
      <c r="AJ11" s="21">
        <v>1</v>
      </c>
      <c r="AK11" s="21">
        <v>1</v>
      </c>
      <c r="AL11" s="22">
        <v>124000000</v>
      </c>
      <c r="AM11" s="23">
        <v>123916666</v>
      </c>
      <c r="AN11" s="23">
        <v>124000000</v>
      </c>
      <c r="AO11" s="23">
        <v>124083334</v>
      </c>
      <c r="AP11" s="23">
        <v>124000000</v>
      </c>
      <c r="AQ11" s="24">
        <v>496000000</v>
      </c>
      <c r="AR11" s="25" t="s">
        <v>65</v>
      </c>
      <c r="AS11" s="26" t="s">
        <v>98</v>
      </c>
      <c r="AT11" s="27" t="s">
        <v>99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27.6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157</v>
      </c>
      <c r="M12" s="15"/>
      <c r="N12" s="18" t="s">
        <v>158</v>
      </c>
      <c r="O12" s="16" t="s">
        <v>149</v>
      </c>
      <c r="P12" s="16" t="s">
        <v>150</v>
      </c>
      <c r="Q12" s="16" t="s">
        <v>159</v>
      </c>
      <c r="R12" s="16" t="s">
        <v>160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161</v>
      </c>
      <c r="AD12" s="16" t="s">
        <v>162</v>
      </c>
      <c r="AE12" s="19" t="s">
        <v>163</v>
      </c>
      <c r="AF12" s="15" t="s">
        <v>86</v>
      </c>
      <c r="AG12" s="20">
        <v>4</v>
      </c>
      <c r="AH12" s="21">
        <v>1</v>
      </c>
      <c r="AI12" s="21">
        <v>1</v>
      </c>
      <c r="AJ12" s="21">
        <v>1</v>
      </c>
      <c r="AK12" s="21">
        <v>1</v>
      </c>
      <c r="AL12" s="22">
        <v>15892078</v>
      </c>
      <c r="AM12" s="23">
        <v>15892077</v>
      </c>
      <c r="AN12" s="23">
        <v>15892077</v>
      </c>
      <c r="AO12" s="23">
        <v>8392079</v>
      </c>
      <c r="AP12" s="23">
        <v>8392078</v>
      </c>
      <c r="AQ12" s="24">
        <v>48568311</v>
      </c>
      <c r="AR12" s="25" t="s">
        <v>65</v>
      </c>
      <c r="AS12" s="26" t="s">
        <v>98</v>
      </c>
      <c r="AT12" s="27" t="s">
        <v>99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164</v>
      </c>
      <c r="M13" s="15"/>
      <c r="N13" s="18" t="s">
        <v>165</v>
      </c>
      <c r="O13" s="16" t="s">
        <v>73</v>
      </c>
      <c r="P13" s="16" t="s">
        <v>74</v>
      </c>
      <c r="Q13" s="16" t="s">
        <v>75</v>
      </c>
      <c r="R13" s="16" t="s">
        <v>76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166</v>
      </c>
      <c r="AD13" s="16" t="s">
        <v>167</v>
      </c>
      <c r="AE13" s="19" t="s">
        <v>168</v>
      </c>
      <c r="AF13" s="15" t="s">
        <v>105</v>
      </c>
      <c r="AG13" s="20">
        <v>24</v>
      </c>
      <c r="AH13" s="21">
        <v>6</v>
      </c>
      <c r="AI13" s="21">
        <v>6</v>
      </c>
      <c r="AJ13" s="21">
        <v>6</v>
      </c>
      <c r="AK13" s="21">
        <v>6</v>
      </c>
      <c r="AL13" s="22">
        <v>1591763</v>
      </c>
      <c r="AM13" s="23">
        <v>9550575</v>
      </c>
      <c r="AN13" s="23">
        <v>9550576</v>
      </c>
      <c r="AO13" s="23">
        <v>9550578</v>
      </c>
      <c r="AP13" s="23">
        <v>9550578</v>
      </c>
      <c r="AQ13" s="24">
        <v>38202307</v>
      </c>
      <c r="AR13" s="25" t="s">
        <v>65</v>
      </c>
      <c r="AS13" s="26" t="s">
        <v>87</v>
      </c>
      <c r="AT13" s="27" t="s">
        <v>88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169</v>
      </c>
      <c r="M14" s="15"/>
      <c r="N14" s="18" t="s">
        <v>170</v>
      </c>
      <c r="O14" s="16" t="s">
        <v>73</v>
      </c>
      <c r="P14" s="16" t="s">
        <v>74</v>
      </c>
      <c r="Q14" s="16" t="s">
        <v>75</v>
      </c>
      <c r="R14" s="16" t="s">
        <v>76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171</v>
      </c>
      <c r="AD14" s="16" t="s">
        <v>172</v>
      </c>
      <c r="AE14" s="19" t="s">
        <v>173</v>
      </c>
      <c r="AF14" s="15" t="s">
        <v>86</v>
      </c>
      <c r="AG14" s="20">
        <v>24</v>
      </c>
      <c r="AH14" s="21">
        <v>6</v>
      </c>
      <c r="AI14" s="21">
        <v>6</v>
      </c>
      <c r="AJ14" s="21">
        <v>6</v>
      </c>
      <c r="AK14" s="21">
        <v>6</v>
      </c>
      <c r="AL14" s="22">
        <v>322865</v>
      </c>
      <c r="AM14" s="23">
        <v>1937187</v>
      </c>
      <c r="AN14" s="23">
        <v>1937189</v>
      </c>
      <c r="AO14" s="23">
        <v>1937191</v>
      </c>
      <c r="AP14" s="23">
        <v>1937189</v>
      </c>
      <c r="AQ14" s="24">
        <v>7748756</v>
      </c>
      <c r="AR14" s="25" t="s">
        <v>65</v>
      </c>
      <c r="AS14" s="26" t="s">
        <v>87</v>
      </c>
      <c r="AT14" s="27" t="s">
        <v>88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41.4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174</v>
      </c>
      <c r="M15" s="15"/>
      <c r="N15" s="30" t="s">
        <v>175</v>
      </c>
      <c r="O15" s="16" t="s">
        <v>149</v>
      </c>
      <c r="P15" s="16" t="s">
        <v>150</v>
      </c>
      <c r="Q15" s="16" t="s">
        <v>176</v>
      </c>
      <c r="R15" s="16" t="s">
        <v>177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178</v>
      </c>
      <c r="AD15" s="16" t="s">
        <v>179</v>
      </c>
      <c r="AE15" s="19" t="s">
        <v>180</v>
      </c>
      <c r="AF15" s="15" t="s">
        <v>86</v>
      </c>
      <c r="AG15" s="20">
        <v>15</v>
      </c>
      <c r="AH15" s="21">
        <v>3</v>
      </c>
      <c r="AI15" s="21">
        <v>6</v>
      </c>
      <c r="AJ15" s="21">
        <v>4</v>
      </c>
      <c r="AK15" s="21">
        <v>2</v>
      </c>
      <c r="AL15" s="22">
        <v>12500000</v>
      </c>
      <c r="AM15" s="23">
        <v>53504843</v>
      </c>
      <c r="AN15" s="23">
        <v>139446059</v>
      </c>
      <c r="AO15" s="23">
        <v>44315005</v>
      </c>
      <c r="AP15" s="23">
        <v>21777058</v>
      </c>
      <c r="AQ15" s="24">
        <v>259042965</v>
      </c>
      <c r="AR15" s="25" t="s">
        <v>65</v>
      </c>
      <c r="AS15" s="26" t="s">
        <v>98</v>
      </c>
      <c r="AT15" s="27" t="s">
        <v>99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41.4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181</v>
      </c>
      <c r="M16" s="15"/>
      <c r="N16" s="18" t="s">
        <v>182</v>
      </c>
      <c r="O16" s="16" t="s">
        <v>149</v>
      </c>
      <c r="P16" s="16" t="s">
        <v>150</v>
      </c>
      <c r="Q16" s="16" t="s">
        <v>176</v>
      </c>
      <c r="R16" s="16" t="s">
        <v>177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183</v>
      </c>
      <c r="AD16" s="16" t="s">
        <v>184</v>
      </c>
      <c r="AE16" s="19" t="s">
        <v>185</v>
      </c>
      <c r="AF16" s="15" t="s">
        <v>86</v>
      </c>
      <c r="AG16" s="20">
        <v>5</v>
      </c>
      <c r="AH16" s="21">
        <v>1</v>
      </c>
      <c r="AI16" s="21">
        <v>2</v>
      </c>
      <c r="AJ16" s="21">
        <v>2</v>
      </c>
      <c r="AK16" s="21"/>
      <c r="AL16" s="22">
        <v>62657659</v>
      </c>
      <c r="AM16" s="23">
        <v>61778401</v>
      </c>
      <c r="AN16" s="23">
        <v>114335794</v>
      </c>
      <c r="AO16" s="23">
        <v>199831755</v>
      </c>
      <c r="AP16" s="23">
        <v>0</v>
      </c>
      <c r="AQ16" s="24">
        <v>375945950</v>
      </c>
      <c r="AR16" s="25" t="s">
        <v>65</v>
      </c>
      <c r="AS16" s="26" t="s">
        <v>98</v>
      </c>
      <c r="AT16" s="27" t="s">
        <v>99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186</v>
      </c>
      <c r="M17" s="15"/>
      <c r="N17" s="18" t="s">
        <v>187</v>
      </c>
      <c r="O17" s="16" t="s">
        <v>149</v>
      </c>
      <c r="P17" s="16" t="s">
        <v>150</v>
      </c>
      <c r="Q17" s="16" t="s">
        <v>176</v>
      </c>
      <c r="R17" s="16" t="s">
        <v>177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188</v>
      </c>
      <c r="AD17" s="16" t="s">
        <v>189</v>
      </c>
      <c r="AE17" s="19" t="s">
        <v>190</v>
      </c>
      <c r="AF17" s="15" t="s">
        <v>86</v>
      </c>
      <c r="AG17" s="20">
        <v>13</v>
      </c>
      <c r="AH17" s="21">
        <v>2</v>
      </c>
      <c r="AI17" s="21">
        <v>4</v>
      </c>
      <c r="AJ17" s="21">
        <v>3</v>
      </c>
      <c r="AK17" s="21">
        <v>4</v>
      </c>
      <c r="AL17" s="22">
        <v>59588192</v>
      </c>
      <c r="AM17" s="23">
        <v>148989980</v>
      </c>
      <c r="AN17" s="23">
        <v>90559408</v>
      </c>
      <c r="AO17" s="23">
        <v>164054646</v>
      </c>
      <c r="AP17" s="23">
        <v>108287866</v>
      </c>
      <c r="AQ17" s="24">
        <v>511891900</v>
      </c>
      <c r="AR17" s="25" t="s">
        <v>65</v>
      </c>
      <c r="AS17" s="26" t="s">
        <v>98</v>
      </c>
      <c r="AT17" s="27" t="s">
        <v>99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1.4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191</v>
      </c>
      <c r="M18" s="15"/>
      <c r="N18" s="18" t="s">
        <v>192</v>
      </c>
      <c r="O18" s="16" t="s">
        <v>149</v>
      </c>
      <c r="P18" s="16" t="s">
        <v>150</v>
      </c>
      <c r="Q18" s="16" t="s">
        <v>176</v>
      </c>
      <c r="R18" s="16" t="s">
        <v>177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193</v>
      </c>
      <c r="AD18" s="16" t="s">
        <v>194</v>
      </c>
      <c r="AE18" s="19" t="s">
        <v>195</v>
      </c>
      <c r="AF18" s="15" t="s">
        <v>86</v>
      </c>
      <c r="AG18" s="20">
        <v>8</v>
      </c>
      <c r="AH18" s="21">
        <v>0</v>
      </c>
      <c r="AI18" s="21">
        <v>3</v>
      </c>
      <c r="AJ18" s="21">
        <v>3</v>
      </c>
      <c r="AK18" s="21">
        <v>2</v>
      </c>
      <c r="AL18" s="22">
        <v>15762500</v>
      </c>
      <c r="AM18" s="23">
        <v>0</v>
      </c>
      <c r="AN18" s="23">
        <v>20890628</v>
      </c>
      <c r="AO18" s="23">
        <v>73684372</v>
      </c>
      <c r="AP18" s="23">
        <v>31525000</v>
      </c>
      <c r="AQ18" s="24">
        <v>126100000</v>
      </c>
      <c r="AR18" s="25" t="s">
        <v>65</v>
      </c>
      <c r="AS18" s="26" t="s">
        <v>98</v>
      </c>
      <c r="AT18" s="27" t="s">
        <v>99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41.4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196</v>
      </c>
      <c r="M19" s="15"/>
      <c r="N19" s="18" t="s">
        <v>197</v>
      </c>
      <c r="O19" s="16" t="s">
        <v>149</v>
      </c>
      <c r="P19" s="16" t="s">
        <v>150</v>
      </c>
      <c r="Q19" s="16" t="s">
        <v>176</v>
      </c>
      <c r="R19" s="16" t="s">
        <v>177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198</v>
      </c>
      <c r="AD19" s="16" t="s">
        <v>199</v>
      </c>
      <c r="AE19" s="19" t="s">
        <v>200</v>
      </c>
      <c r="AF19" s="15" t="s">
        <v>86</v>
      </c>
      <c r="AG19" s="20">
        <v>3</v>
      </c>
      <c r="AH19" s="21">
        <v>0</v>
      </c>
      <c r="AI19" s="21">
        <v>1</v>
      </c>
      <c r="AJ19" s="21">
        <v>1</v>
      </c>
      <c r="AK19" s="21">
        <v>1</v>
      </c>
      <c r="AL19" s="22">
        <v>9000000</v>
      </c>
      <c r="AM19" s="23">
        <v>0</v>
      </c>
      <c r="AN19" s="23">
        <v>4834688</v>
      </c>
      <c r="AO19" s="23">
        <v>13165312</v>
      </c>
      <c r="AP19" s="23">
        <v>9000000</v>
      </c>
      <c r="AQ19" s="24">
        <v>27000000</v>
      </c>
      <c r="AR19" s="25" t="s">
        <v>65</v>
      </c>
      <c r="AS19" s="26" t="s">
        <v>98</v>
      </c>
      <c r="AT19" s="27" t="s">
        <v>99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27.6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201</v>
      </c>
      <c r="M20" s="15"/>
      <c r="N20" s="18" t="s">
        <v>202</v>
      </c>
      <c r="O20" s="16" t="s">
        <v>149</v>
      </c>
      <c r="P20" s="16" t="s">
        <v>150</v>
      </c>
      <c r="Q20" s="16" t="s">
        <v>203</v>
      </c>
      <c r="R20" s="16" t="s">
        <v>204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205</v>
      </c>
      <c r="AD20" s="16" t="s">
        <v>206</v>
      </c>
      <c r="AE20" s="19" t="s">
        <v>207</v>
      </c>
      <c r="AF20" s="15" t="s">
        <v>105</v>
      </c>
      <c r="AG20" s="20">
        <v>12</v>
      </c>
      <c r="AH20" s="21">
        <v>3</v>
      </c>
      <c r="AI20" s="21">
        <v>3</v>
      </c>
      <c r="AJ20" s="21">
        <v>3</v>
      </c>
      <c r="AK20" s="21">
        <v>3</v>
      </c>
      <c r="AL20" s="22">
        <v>8774305</v>
      </c>
      <c r="AM20" s="23">
        <v>26322916</v>
      </c>
      <c r="AN20" s="23">
        <v>26322916</v>
      </c>
      <c r="AO20" s="23">
        <v>16322916</v>
      </c>
      <c r="AP20" s="23">
        <v>16322916</v>
      </c>
      <c r="AQ20" s="24">
        <v>85291664</v>
      </c>
      <c r="AR20" s="25" t="s">
        <v>65</v>
      </c>
      <c r="AS20" s="26" t="s">
        <v>98</v>
      </c>
      <c r="AT20" s="27" t="s">
        <v>99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208</v>
      </c>
      <c r="M21" s="15"/>
      <c r="N21" s="18" t="s">
        <v>209</v>
      </c>
      <c r="O21" s="16" t="s">
        <v>149</v>
      </c>
      <c r="P21" s="16" t="s">
        <v>150</v>
      </c>
      <c r="Q21" s="16" t="s">
        <v>203</v>
      </c>
      <c r="R21" s="16" t="s">
        <v>204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210</v>
      </c>
      <c r="AD21" s="16" t="s">
        <v>211</v>
      </c>
      <c r="AE21" s="19" t="s">
        <v>212</v>
      </c>
      <c r="AF21" s="15" t="s">
        <v>105</v>
      </c>
      <c r="AG21" s="20">
        <v>12</v>
      </c>
      <c r="AH21" s="21">
        <v>3</v>
      </c>
      <c r="AI21" s="21">
        <v>3</v>
      </c>
      <c r="AJ21" s="21">
        <v>3</v>
      </c>
      <c r="AK21" s="21">
        <v>3</v>
      </c>
      <c r="AL21" s="22">
        <v>2916667</v>
      </c>
      <c r="AM21" s="23">
        <v>8749998</v>
      </c>
      <c r="AN21" s="23">
        <v>8749999</v>
      </c>
      <c r="AO21" s="23">
        <v>8750003</v>
      </c>
      <c r="AP21" s="23">
        <v>8750000</v>
      </c>
      <c r="AQ21" s="24">
        <v>35000000</v>
      </c>
      <c r="AR21" s="25" t="s">
        <v>65</v>
      </c>
      <c r="AS21" s="26" t="s">
        <v>98</v>
      </c>
      <c r="AT21" s="27" t="s">
        <v>99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41.4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213</v>
      </c>
      <c r="M22" s="15"/>
      <c r="N22" s="18" t="s">
        <v>214</v>
      </c>
      <c r="O22" s="16" t="s">
        <v>149</v>
      </c>
      <c r="P22" s="16" t="s">
        <v>150</v>
      </c>
      <c r="Q22" s="16" t="s">
        <v>203</v>
      </c>
      <c r="R22" s="16" t="s">
        <v>204</v>
      </c>
      <c r="S22" s="16" t="s">
        <v>77</v>
      </c>
      <c r="T22" s="16" t="s">
        <v>78</v>
      </c>
      <c r="U22" s="16" t="s">
        <v>79</v>
      </c>
      <c r="V22" s="16" t="s">
        <v>80</v>
      </c>
      <c r="W22" s="18" t="s">
        <v>81</v>
      </c>
      <c r="X22" s="16" t="s">
        <v>82</v>
      </c>
      <c r="Y22" s="16"/>
      <c r="Z22" s="16"/>
      <c r="AA22" s="16"/>
      <c r="AB22" s="16"/>
      <c r="AC22" s="16" t="s">
        <v>215</v>
      </c>
      <c r="AD22" s="16" t="s">
        <v>216</v>
      </c>
      <c r="AE22" s="19" t="s">
        <v>217</v>
      </c>
      <c r="AF22" s="15" t="s">
        <v>105</v>
      </c>
      <c r="AG22" s="20">
        <v>12</v>
      </c>
      <c r="AH22" s="21">
        <v>3</v>
      </c>
      <c r="AI22" s="21">
        <v>3</v>
      </c>
      <c r="AJ22" s="21">
        <v>3</v>
      </c>
      <c r="AK22" s="21">
        <v>3</v>
      </c>
      <c r="AL22" s="22">
        <v>3000000</v>
      </c>
      <c r="AM22" s="23">
        <v>9000000</v>
      </c>
      <c r="AN22" s="23">
        <v>9000000</v>
      </c>
      <c r="AO22" s="23">
        <v>9000000</v>
      </c>
      <c r="AP22" s="23">
        <v>9000000</v>
      </c>
      <c r="AQ22" s="24">
        <v>36000000</v>
      </c>
      <c r="AR22" s="25" t="s">
        <v>65</v>
      </c>
      <c r="AS22" s="26" t="s">
        <v>98</v>
      </c>
      <c r="AT22" s="27" t="s">
        <v>99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27.6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218</v>
      </c>
      <c r="M23" s="15"/>
      <c r="N23" s="18" t="s">
        <v>219</v>
      </c>
      <c r="O23" s="16" t="s">
        <v>149</v>
      </c>
      <c r="P23" s="16" t="s">
        <v>150</v>
      </c>
      <c r="Q23" s="16" t="s">
        <v>220</v>
      </c>
      <c r="R23" s="16" t="s">
        <v>221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222</v>
      </c>
      <c r="AD23" s="16" t="s">
        <v>223</v>
      </c>
      <c r="AE23" s="19" t="s">
        <v>224</v>
      </c>
      <c r="AF23" s="15" t="s">
        <v>86</v>
      </c>
      <c r="AG23" s="20">
        <v>4</v>
      </c>
      <c r="AH23" s="21">
        <v>0</v>
      </c>
      <c r="AI23" s="21">
        <v>0</v>
      </c>
      <c r="AJ23" s="21">
        <v>4</v>
      </c>
      <c r="AK23" s="21"/>
      <c r="AL23" s="22">
        <v>9766790</v>
      </c>
      <c r="AM23" s="23">
        <v>0</v>
      </c>
      <c r="AN23" s="23">
        <v>0</v>
      </c>
      <c r="AO23" s="23">
        <v>39067161</v>
      </c>
      <c r="AP23" s="23">
        <v>0</v>
      </c>
      <c r="AQ23" s="24">
        <v>39067161</v>
      </c>
      <c r="AR23" s="25" t="s">
        <v>65</v>
      </c>
      <c r="AS23" s="26" t="s">
        <v>98</v>
      </c>
      <c r="AT23" s="27" t="s">
        <v>99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225</v>
      </c>
      <c r="M24" s="15"/>
      <c r="N24" s="18" t="s">
        <v>226</v>
      </c>
      <c r="O24" s="16" t="s">
        <v>73</v>
      </c>
      <c r="P24" s="16" t="s">
        <v>74</v>
      </c>
      <c r="Q24" s="16" t="s">
        <v>75</v>
      </c>
      <c r="R24" s="16" t="s">
        <v>76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227</v>
      </c>
      <c r="AD24" s="16" t="s">
        <v>228</v>
      </c>
      <c r="AE24" s="19" t="s">
        <v>229</v>
      </c>
      <c r="AF24" s="15" t="s">
        <v>86</v>
      </c>
      <c r="AG24" s="20">
        <v>12</v>
      </c>
      <c r="AH24" s="21">
        <v>3</v>
      </c>
      <c r="AI24" s="21">
        <v>3</v>
      </c>
      <c r="AJ24" s="21">
        <v>3</v>
      </c>
      <c r="AK24" s="21">
        <v>3</v>
      </c>
      <c r="AL24" s="22">
        <v>1711629</v>
      </c>
      <c r="AM24" s="23">
        <v>5134887</v>
      </c>
      <c r="AN24" s="23">
        <v>5134888</v>
      </c>
      <c r="AO24" s="23">
        <v>5134889</v>
      </c>
      <c r="AP24" s="23">
        <v>5134888</v>
      </c>
      <c r="AQ24" s="24">
        <v>20539552</v>
      </c>
      <c r="AR24" s="25" t="s">
        <v>65</v>
      </c>
      <c r="AS24" s="26" t="s">
        <v>87</v>
      </c>
      <c r="AT24" s="27" t="s">
        <v>88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41.4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230</v>
      </c>
      <c r="M25" s="15"/>
      <c r="N25" s="18" t="s">
        <v>231</v>
      </c>
      <c r="O25" s="16" t="s">
        <v>232</v>
      </c>
      <c r="P25" s="16" t="s">
        <v>233</v>
      </c>
      <c r="Q25" s="16" t="s">
        <v>234</v>
      </c>
      <c r="R25" s="16" t="s">
        <v>235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236</v>
      </c>
      <c r="AD25" s="16" t="s">
        <v>237</v>
      </c>
      <c r="AE25" s="19" t="s">
        <v>238</v>
      </c>
      <c r="AF25" s="15" t="s">
        <v>86</v>
      </c>
      <c r="AG25" s="20">
        <v>39</v>
      </c>
      <c r="AH25" s="21">
        <v>39</v>
      </c>
      <c r="AI25" s="21"/>
      <c r="AJ25" s="21"/>
      <c r="AK25" s="21"/>
      <c r="AL25" s="22">
        <v>22702963</v>
      </c>
      <c r="AM25" s="23">
        <v>885415568</v>
      </c>
      <c r="AN25" s="23"/>
      <c r="AO25" s="23">
        <v>0</v>
      </c>
      <c r="AP25" s="23">
        <v>0</v>
      </c>
      <c r="AQ25" s="24">
        <v>885415568</v>
      </c>
      <c r="AR25" s="25" t="s">
        <v>65</v>
      </c>
      <c r="AS25" s="26" t="s">
        <v>239</v>
      </c>
      <c r="AT25" s="27" t="s">
        <v>240</v>
      </c>
      <c r="AU25" s="28"/>
      <c r="AV25" s="28"/>
      <c r="AW25" s="28"/>
      <c r="AX25" s="28"/>
      <c r="AY25" s="28"/>
      <c r="AZ25" s="28"/>
      <c r="BA25" s="29" t="e">
        <f t="shared" si="0"/>
        <v>#DIV/0!</v>
      </c>
      <c r="BB25" s="28"/>
      <c r="BC25" s="28"/>
      <c r="BD25" s="28"/>
      <c r="BE25" s="28"/>
      <c r="BF25" s="29" t="e">
        <f t="shared" si="1"/>
        <v>#DIV/0!</v>
      </c>
      <c r="BG25" s="28"/>
      <c r="BH25" s="28"/>
      <c r="BI25" s="28"/>
      <c r="BJ25" s="28"/>
      <c r="BK25" s="28"/>
      <c r="BL25" s="28"/>
    </row>
    <row r="26" spans="1:64" ht="27.6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/>
      <c r="I26" s="16"/>
      <c r="J26" s="15"/>
      <c r="K26" s="15"/>
      <c r="L26" s="17" t="s">
        <v>241</v>
      </c>
      <c r="M26" s="15"/>
      <c r="N26" s="18" t="s">
        <v>242</v>
      </c>
      <c r="O26" s="16" t="s">
        <v>149</v>
      </c>
      <c r="P26" s="16" t="s">
        <v>150</v>
      </c>
      <c r="Q26" s="16" t="s">
        <v>159</v>
      </c>
      <c r="R26" s="16" t="s">
        <v>160</v>
      </c>
      <c r="S26" s="16" t="s">
        <v>77</v>
      </c>
      <c r="T26" s="16" t="s">
        <v>78</v>
      </c>
      <c r="U26" s="16" t="s">
        <v>79</v>
      </c>
      <c r="V26" s="16" t="s">
        <v>80</v>
      </c>
      <c r="W26" s="18" t="s">
        <v>81</v>
      </c>
      <c r="X26" s="16" t="s">
        <v>82</v>
      </c>
      <c r="Y26" s="16"/>
      <c r="Z26" s="16"/>
      <c r="AA26" s="16"/>
      <c r="AB26" s="16"/>
      <c r="AC26" s="16" t="s">
        <v>243</v>
      </c>
      <c r="AD26" s="16" t="s">
        <v>244</v>
      </c>
      <c r="AE26" s="19" t="s">
        <v>245</v>
      </c>
      <c r="AF26" s="15" t="s">
        <v>86</v>
      </c>
      <c r="AG26" s="20">
        <v>48</v>
      </c>
      <c r="AH26" s="21">
        <v>12</v>
      </c>
      <c r="AI26" s="21">
        <v>12</v>
      </c>
      <c r="AJ26" s="21">
        <v>12</v>
      </c>
      <c r="AK26" s="21">
        <v>12</v>
      </c>
      <c r="AL26" s="22">
        <v>3937464</v>
      </c>
      <c r="AM26" s="23">
        <v>44749562</v>
      </c>
      <c r="AN26" s="23">
        <v>47249562</v>
      </c>
      <c r="AO26" s="23">
        <v>23916230</v>
      </c>
      <c r="AP26" s="23">
        <v>23082896</v>
      </c>
      <c r="AQ26" s="24">
        <v>138998250</v>
      </c>
      <c r="AR26" s="25" t="s">
        <v>65</v>
      </c>
      <c r="AS26" s="26" t="s">
        <v>98</v>
      </c>
      <c r="AT26" s="27" t="s">
        <v>99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41.4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/>
      <c r="I27" s="16"/>
      <c r="J27" s="15"/>
      <c r="K27" s="15"/>
      <c r="L27" s="17" t="s">
        <v>246</v>
      </c>
      <c r="M27" s="15"/>
      <c r="N27" s="18" t="s">
        <v>247</v>
      </c>
      <c r="O27" s="16" t="s">
        <v>73</v>
      </c>
      <c r="P27" s="16" t="s">
        <v>74</v>
      </c>
      <c r="Q27" s="16" t="s">
        <v>75</v>
      </c>
      <c r="R27" s="16" t="s">
        <v>76</v>
      </c>
      <c r="S27" s="16" t="s">
        <v>77</v>
      </c>
      <c r="T27" s="16" t="s">
        <v>78</v>
      </c>
      <c r="U27" s="16" t="s">
        <v>79</v>
      </c>
      <c r="V27" s="16" t="s">
        <v>80</v>
      </c>
      <c r="W27" s="18" t="s">
        <v>81</v>
      </c>
      <c r="X27" s="16" t="s">
        <v>82</v>
      </c>
      <c r="Y27" s="16"/>
      <c r="Z27" s="16"/>
      <c r="AA27" s="16"/>
      <c r="AB27" s="16"/>
      <c r="AC27" s="16" t="s">
        <v>248</v>
      </c>
      <c r="AD27" s="16" t="s">
        <v>249</v>
      </c>
      <c r="AE27" s="19" t="s">
        <v>250</v>
      </c>
      <c r="AF27" s="15" t="s">
        <v>86</v>
      </c>
      <c r="AG27" s="20">
        <v>1</v>
      </c>
      <c r="AH27" s="21">
        <v>0</v>
      </c>
      <c r="AI27" s="21">
        <v>1</v>
      </c>
      <c r="AJ27" s="21"/>
      <c r="AK27" s="21"/>
      <c r="AL27" s="22">
        <v>561835245</v>
      </c>
      <c r="AM27" s="23">
        <v>0</v>
      </c>
      <c r="AN27" s="23">
        <v>143166618</v>
      </c>
      <c r="AO27" s="23">
        <v>351187190</v>
      </c>
      <c r="AP27" s="23">
        <v>0</v>
      </c>
      <c r="AQ27" s="24">
        <v>494353808</v>
      </c>
      <c r="AR27" s="25" t="s">
        <v>65</v>
      </c>
      <c r="AS27" s="26" t="s">
        <v>87</v>
      </c>
      <c r="AT27" s="27" t="s">
        <v>88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 t="e">
        <f t="shared" si="1"/>
        <v>#DIV/0!</v>
      </c>
      <c r="BG27" s="28"/>
      <c r="BH27" s="28"/>
      <c r="BI27" s="28"/>
      <c r="BJ27" s="28"/>
      <c r="BK27" s="28"/>
      <c r="BL27" s="28"/>
    </row>
    <row r="28" spans="1:64" ht="27.6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/>
      <c r="I28" s="16"/>
      <c r="J28" s="15"/>
      <c r="K28" s="15"/>
      <c r="L28" s="17" t="s">
        <v>251</v>
      </c>
      <c r="M28" s="15"/>
      <c r="N28" s="18" t="s">
        <v>252</v>
      </c>
      <c r="O28" s="16" t="s">
        <v>149</v>
      </c>
      <c r="P28" s="16" t="s">
        <v>150</v>
      </c>
      <c r="Q28" s="16" t="s">
        <v>253</v>
      </c>
      <c r="R28" s="16" t="s">
        <v>254</v>
      </c>
      <c r="S28" s="16" t="s">
        <v>77</v>
      </c>
      <c r="T28" s="16" t="s">
        <v>78</v>
      </c>
      <c r="U28" s="16" t="s">
        <v>79</v>
      </c>
      <c r="V28" s="16" t="s">
        <v>80</v>
      </c>
      <c r="W28" s="18" t="s">
        <v>81</v>
      </c>
      <c r="X28" s="16" t="s">
        <v>82</v>
      </c>
      <c r="Y28" s="16"/>
      <c r="Z28" s="16"/>
      <c r="AA28" s="16"/>
      <c r="AB28" s="16"/>
      <c r="AC28" s="16" t="s">
        <v>255</v>
      </c>
      <c r="AD28" s="16" t="s">
        <v>256</v>
      </c>
      <c r="AE28" s="19" t="s">
        <v>257</v>
      </c>
      <c r="AF28" s="15" t="s">
        <v>86</v>
      </c>
      <c r="AG28" s="20">
        <v>33</v>
      </c>
      <c r="AH28" s="21">
        <v>33</v>
      </c>
      <c r="AI28" s="21"/>
      <c r="AJ28" s="21"/>
      <c r="AK28" s="21"/>
      <c r="AL28" s="22">
        <v>3030303</v>
      </c>
      <c r="AM28" s="23">
        <v>90957035</v>
      </c>
      <c r="AN28" s="23">
        <v>0</v>
      </c>
      <c r="AO28" s="23">
        <v>0</v>
      </c>
      <c r="AP28" s="23">
        <v>0</v>
      </c>
      <c r="AQ28" s="24">
        <v>90957035</v>
      </c>
      <c r="AR28" s="25" t="s">
        <v>65</v>
      </c>
      <c r="AS28" s="26" t="s">
        <v>98</v>
      </c>
      <c r="AT28" s="27" t="s">
        <v>99</v>
      </c>
      <c r="AU28" s="28"/>
      <c r="AV28" s="28"/>
      <c r="AW28" s="28"/>
      <c r="AX28" s="28"/>
      <c r="AY28" s="28"/>
      <c r="AZ28" s="28"/>
      <c r="BA28" s="29" t="e">
        <f t="shared" si="0"/>
        <v>#DIV/0!</v>
      </c>
      <c r="BB28" s="28"/>
      <c r="BC28" s="28"/>
      <c r="BD28" s="28"/>
      <c r="BE28" s="28"/>
      <c r="BF28" s="29" t="e">
        <f t="shared" si="1"/>
        <v>#DIV/0!</v>
      </c>
      <c r="BG28" s="28"/>
      <c r="BH28" s="28"/>
      <c r="BI28" s="28"/>
      <c r="BJ28" s="28"/>
      <c r="BK28" s="28"/>
      <c r="BL28" s="28"/>
    </row>
    <row r="29" spans="1:64" ht="41.4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69</v>
      </c>
      <c r="G29" s="15" t="s">
        <v>70</v>
      </c>
      <c r="H29" s="15"/>
      <c r="I29" s="16"/>
      <c r="J29" s="15"/>
      <c r="K29" s="15"/>
      <c r="L29" s="17" t="s">
        <v>258</v>
      </c>
      <c r="M29" s="15"/>
      <c r="N29" s="18" t="s">
        <v>259</v>
      </c>
      <c r="O29" s="16" t="s">
        <v>232</v>
      </c>
      <c r="P29" s="16" t="s">
        <v>233</v>
      </c>
      <c r="Q29" s="16" t="s">
        <v>260</v>
      </c>
      <c r="R29" s="16" t="s">
        <v>261</v>
      </c>
      <c r="S29" s="16" t="s">
        <v>77</v>
      </c>
      <c r="T29" s="16" t="s">
        <v>78</v>
      </c>
      <c r="U29" s="16" t="s">
        <v>79</v>
      </c>
      <c r="V29" s="16" t="s">
        <v>80</v>
      </c>
      <c r="W29" s="18" t="s">
        <v>81</v>
      </c>
      <c r="X29" s="16" t="s">
        <v>82</v>
      </c>
      <c r="Y29" s="16"/>
      <c r="Z29" s="16"/>
      <c r="AA29" s="16"/>
      <c r="AB29" s="16"/>
      <c r="AC29" s="16" t="s">
        <v>262</v>
      </c>
      <c r="AD29" s="16" t="s">
        <v>263</v>
      </c>
      <c r="AE29" s="19" t="s">
        <v>264</v>
      </c>
      <c r="AF29" s="15" t="s">
        <v>265</v>
      </c>
      <c r="AG29" s="20">
        <v>2760</v>
      </c>
      <c r="AH29" s="21">
        <v>690</v>
      </c>
      <c r="AI29" s="21">
        <v>690</v>
      </c>
      <c r="AJ29" s="21">
        <v>690</v>
      </c>
      <c r="AK29" s="21">
        <v>690</v>
      </c>
      <c r="AL29" s="22">
        <v>4296</v>
      </c>
      <c r="AM29" s="23">
        <v>2964000</v>
      </c>
      <c r="AN29" s="23">
        <v>2964000</v>
      </c>
      <c r="AO29" s="23">
        <v>2964000</v>
      </c>
      <c r="AP29" s="23">
        <v>2964000</v>
      </c>
      <c r="AQ29" s="24">
        <v>11856000</v>
      </c>
      <c r="AR29" s="25" t="s">
        <v>65</v>
      </c>
      <c r="AS29" s="26" t="s">
        <v>239</v>
      </c>
      <c r="AT29" s="27" t="s">
        <v>240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41.4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69</v>
      </c>
      <c r="G30" s="15" t="s">
        <v>70</v>
      </c>
      <c r="H30" s="15"/>
      <c r="I30" s="16"/>
      <c r="J30" s="15"/>
      <c r="K30" s="15"/>
      <c r="L30" s="17" t="s">
        <v>266</v>
      </c>
      <c r="M30" s="15"/>
      <c r="N30" s="18" t="s">
        <v>267</v>
      </c>
      <c r="O30" s="16" t="s">
        <v>232</v>
      </c>
      <c r="P30" s="16" t="s">
        <v>233</v>
      </c>
      <c r="Q30" s="16" t="s">
        <v>268</v>
      </c>
      <c r="R30" s="16" t="s">
        <v>261</v>
      </c>
      <c r="S30" s="16" t="s">
        <v>77</v>
      </c>
      <c r="T30" s="16" t="s">
        <v>78</v>
      </c>
      <c r="U30" s="16" t="s">
        <v>79</v>
      </c>
      <c r="V30" s="16" t="s">
        <v>80</v>
      </c>
      <c r="W30" s="18" t="s">
        <v>81</v>
      </c>
      <c r="X30" s="16" t="s">
        <v>82</v>
      </c>
      <c r="Y30" s="16"/>
      <c r="Z30" s="16"/>
      <c r="AA30" s="16"/>
      <c r="AB30" s="16"/>
      <c r="AC30" s="16" t="s">
        <v>269</v>
      </c>
      <c r="AD30" s="16" t="s">
        <v>270</v>
      </c>
      <c r="AE30" s="19" t="s">
        <v>271</v>
      </c>
      <c r="AF30" s="15" t="s">
        <v>265</v>
      </c>
      <c r="AG30" s="20">
        <v>208</v>
      </c>
      <c r="AH30" s="21">
        <v>91</v>
      </c>
      <c r="AI30" s="21">
        <v>39</v>
      </c>
      <c r="AJ30" s="21">
        <v>39</v>
      </c>
      <c r="AK30" s="21">
        <v>39</v>
      </c>
      <c r="AL30" s="22">
        <v>3750</v>
      </c>
      <c r="AM30" s="23">
        <v>333125</v>
      </c>
      <c r="AN30" s="23">
        <v>195000</v>
      </c>
      <c r="AO30" s="23">
        <v>125937.5</v>
      </c>
      <c r="AP30" s="23">
        <v>125937.5</v>
      </c>
      <c r="AQ30" s="24">
        <v>780000</v>
      </c>
      <c r="AR30" s="25" t="s">
        <v>65</v>
      </c>
      <c r="AS30" s="26" t="s">
        <v>239</v>
      </c>
      <c r="AT30" s="27" t="s">
        <v>240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41.4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69</v>
      </c>
      <c r="G31" s="15" t="s">
        <v>70</v>
      </c>
      <c r="H31" s="15"/>
      <c r="I31" s="16"/>
      <c r="J31" s="15"/>
      <c r="K31" s="15"/>
      <c r="L31" s="17" t="s">
        <v>272</v>
      </c>
      <c r="M31" s="15"/>
      <c r="N31" s="18" t="s">
        <v>273</v>
      </c>
      <c r="O31" s="16" t="s">
        <v>232</v>
      </c>
      <c r="P31" s="16" t="s">
        <v>233</v>
      </c>
      <c r="Q31" s="16" t="s">
        <v>274</v>
      </c>
      <c r="R31" s="16" t="s">
        <v>275</v>
      </c>
      <c r="S31" s="16" t="s">
        <v>77</v>
      </c>
      <c r="T31" s="16" t="s">
        <v>78</v>
      </c>
      <c r="U31" s="16" t="s">
        <v>79</v>
      </c>
      <c r="V31" s="16" t="s">
        <v>80</v>
      </c>
      <c r="W31" s="18" t="s">
        <v>81</v>
      </c>
      <c r="X31" s="16" t="s">
        <v>82</v>
      </c>
      <c r="Y31" s="16"/>
      <c r="Z31" s="16"/>
      <c r="AA31" s="16"/>
      <c r="AB31" s="16"/>
      <c r="AC31" s="16" t="s">
        <v>276</v>
      </c>
      <c r="AD31" s="16" t="s">
        <v>277</v>
      </c>
      <c r="AE31" s="19" t="s">
        <v>278</v>
      </c>
      <c r="AF31" s="15" t="s">
        <v>265</v>
      </c>
      <c r="AG31" s="20">
        <v>2760</v>
      </c>
      <c r="AH31" s="21">
        <v>690</v>
      </c>
      <c r="AI31" s="21">
        <v>690</v>
      </c>
      <c r="AJ31" s="21">
        <v>690</v>
      </c>
      <c r="AK31" s="21">
        <v>690</v>
      </c>
      <c r="AL31" s="22">
        <v>62880</v>
      </c>
      <c r="AM31" s="23">
        <v>43387420</v>
      </c>
      <c r="AN31" s="23">
        <v>43387420</v>
      </c>
      <c r="AO31" s="23">
        <v>43387420</v>
      </c>
      <c r="AP31" s="23">
        <v>43387420</v>
      </c>
      <c r="AQ31" s="24">
        <v>173549680</v>
      </c>
      <c r="AR31" s="25" t="s">
        <v>65</v>
      </c>
      <c r="AS31" s="26" t="s">
        <v>239</v>
      </c>
      <c r="AT31" s="27" t="s">
        <v>240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55.2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69</v>
      </c>
      <c r="G32" s="15" t="s">
        <v>70</v>
      </c>
      <c r="H32" s="15"/>
      <c r="I32" s="16"/>
      <c r="J32" s="15"/>
      <c r="K32" s="15"/>
      <c r="L32" s="17" t="s">
        <v>279</v>
      </c>
      <c r="M32" s="15"/>
      <c r="N32" s="18" t="s">
        <v>280</v>
      </c>
      <c r="O32" s="16" t="s">
        <v>232</v>
      </c>
      <c r="P32" s="16" t="s">
        <v>233</v>
      </c>
      <c r="Q32" s="16" t="s">
        <v>281</v>
      </c>
      <c r="R32" s="16" t="s">
        <v>282</v>
      </c>
      <c r="S32" s="16" t="s">
        <v>77</v>
      </c>
      <c r="T32" s="16" t="s">
        <v>78</v>
      </c>
      <c r="U32" s="16" t="s">
        <v>79</v>
      </c>
      <c r="V32" s="16" t="s">
        <v>80</v>
      </c>
      <c r="W32" s="18" t="s">
        <v>81</v>
      </c>
      <c r="X32" s="16" t="s">
        <v>82</v>
      </c>
      <c r="Y32" s="16"/>
      <c r="Z32" s="16"/>
      <c r="AA32" s="16"/>
      <c r="AB32" s="16"/>
      <c r="AC32" s="16" t="s">
        <v>283</v>
      </c>
      <c r="AD32" s="16" t="s">
        <v>284</v>
      </c>
      <c r="AE32" s="19" t="s">
        <v>285</v>
      </c>
      <c r="AF32" s="15" t="s">
        <v>265</v>
      </c>
      <c r="AG32" s="20">
        <v>208</v>
      </c>
      <c r="AH32" s="21">
        <v>91</v>
      </c>
      <c r="AI32" s="21">
        <v>39</v>
      </c>
      <c r="AJ32" s="21">
        <v>39</v>
      </c>
      <c r="AK32" s="21">
        <v>39</v>
      </c>
      <c r="AL32" s="22">
        <v>390004</v>
      </c>
      <c r="AM32" s="23">
        <v>35490326</v>
      </c>
      <c r="AN32" s="23">
        <v>20280186</v>
      </c>
      <c r="AO32" s="23">
        <v>12675115.5</v>
      </c>
      <c r="AP32" s="23">
        <v>12675115.5</v>
      </c>
      <c r="AQ32" s="24">
        <v>81120743</v>
      </c>
      <c r="AR32" s="25" t="s">
        <v>65</v>
      </c>
      <c r="AS32" s="26" t="s">
        <v>239</v>
      </c>
      <c r="AT32" s="27" t="s">
        <v>240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41.4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69</v>
      </c>
      <c r="G33" s="15" t="s">
        <v>70</v>
      </c>
      <c r="H33" s="15"/>
      <c r="I33" s="16"/>
      <c r="J33" s="15"/>
      <c r="K33" s="15"/>
      <c r="L33" s="17" t="s">
        <v>286</v>
      </c>
      <c r="M33" s="15"/>
      <c r="N33" s="18" t="s">
        <v>287</v>
      </c>
      <c r="O33" s="16" t="s">
        <v>91</v>
      </c>
      <c r="P33" s="16" t="s">
        <v>92</v>
      </c>
      <c r="Q33" s="16" t="s">
        <v>288</v>
      </c>
      <c r="R33" s="16" t="s">
        <v>289</v>
      </c>
      <c r="S33" s="16" t="s">
        <v>77</v>
      </c>
      <c r="T33" s="16" t="s">
        <v>78</v>
      </c>
      <c r="U33" s="16" t="s">
        <v>79</v>
      </c>
      <c r="V33" s="16" t="s">
        <v>80</v>
      </c>
      <c r="W33" s="18" t="s">
        <v>81</v>
      </c>
      <c r="X33" s="16" t="s">
        <v>82</v>
      </c>
      <c r="Y33" s="16"/>
      <c r="Z33" s="16"/>
      <c r="AA33" s="16"/>
      <c r="AB33" s="16"/>
      <c r="AC33" s="16" t="s">
        <v>290</v>
      </c>
      <c r="AD33" s="16" t="s">
        <v>291</v>
      </c>
      <c r="AE33" s="19" t="s">
        <v>292</v>
      </c>
      <c r="AF33" s="15" t="s">
        <v>86</v>
      </c>
      <c r="AG33" s="20">
        <v>12</v>
      </c>
      <c r="AH33" s="21">
        <v>3</v>
      </c>
      <c r="AI33" s="21">
        <v>0</v>
      </c>
      <c r="AJ33" s="21">
        <v>6</v>
      </c>
      <c r="AK33" s="21">
        <v>3</v>
      </c>
      <c r="AL33" s="22">
        <v>3776667</v>
      </c>
      <c r="AM33" s="23">
        <v>9498568</v>
      </c>
      <c r="AN33" s="23">
        <v>0</v>
      </c>
      <c r="AO33" s="23">
        <v>18880955</v>
      </c>
      <c r="AP33" s="23">
        <v>6940477</v>
      </c>
      <c r="AQ33" s="24">
        <v>35320000</v>
      </c>
      <c r="AR33" s="25" t="s">
        <v>65</v>
      </c>
      <c r="AS33" s="26" t="s">
        <v>98</v>
      </c>
      <c r="AT33" s="27" t="s">
        <v>99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  <row r="34" spans="1:64" ht="41.4" x14ac:dyDescent="0.3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69</v>
      </c>
      <c r="G34" s="15" t="s">
        <v>70</v>
      </c>
      <c r="H34" s="15"/>
      <c r="I34" s="16"/>
      <c r="J34" s="15"/>
      <c r="K34" s="15"/>
      <c r="L34" s="17" t="s">
        <v>293</v>
      </c>
      <c r="M34" s="15"/>
      <c r="N34" s="18" t="s">
        <v>294</v>
      </c>
      <c r="O34" s="16" t="s">
        <v>149</v>
      </c>
      <c r="P34" s="16" t="s">
        <v>150</v>
      </c>
      <c r="Q34" s="16" t="s">
        <v>295</v>
      </c>
      <c r="R34" s="16" t="s">
        <v>296</v>
      </c>
      <c r="S34" s="16" t="s">
        <v>77</v>
      </c>
      <c r="T34" s="16" t="s">
        <v>78</v>
      </c>
      <c r="U34" s="16" t="s">
        <v>79</v>
      </c>
      <c r="V34" s="16" t="s">
        <v>80</v>
      </c>
      <c r="W34" s="18" t="s">
        <v>81</v>
      </c>
      <c r="X34" s="16" t="s">
        <v>82</v>
      </c>
      <c r="Y34" s="16"/>
      <c r="Z34" s="16"/>
      <c r="AA34" s="16"/>
      <c r="AB34" s="16"/>
      <c r="AC34" s="16" t="s">
        <v>297</v>
      </c>
      <c r="AD34" s="16" t="s">
        <v>298</v>
      </c>
      <c r="AE34" s="19" t="s">
        <v>299</v>
      </c>
      <c r="AF34" s="15" t="s">
        <v>86</v>
      </c>
      <c r="AG34" s="20">
        <v>24</v>
      </c>
      <c r="AH34" s="21">
        <v>6</v>
      </c>
      <c r="AI34" s="21">
        <v>6</v>
      </c>
      <c r="AJ34" s="21">
        <v>6</v>
      </c>
      <c r="AK34" s="21">
        <v>6</v>
      </c>
      <c r="AL34" s="22">
        <v>10927667</v>
      </c>
      <c r="AM34" s="23">
        <v>65566000</v>
      </c>
      <c r="AN34" s="23">
        <v>65566000</v>
      </c>
      <c r="AO34" s="23">
        <v>35566000</v>
      </c>
      <c r="AP34" s="23">
        <v>29779275</v>
      </c>
      <c r="AQ34" s="24">
        <v>196477275</v>
      </c>
      <c r="AR34" s="25" t="s">
        <v>65</v>
      </c>
      <c r="AS34" s="26" t="s">
        <v>98</v>
      </c>
      <c r="AT34" s="27" t="s">
        <v>99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41.4" x14ac:dyDescent="0.3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69</v>
      </c>
      <c r="G35" s="15" t="s">
        <v>70</v>
      </c>
      <c r="H35" s="15"/>
      <c r="I35" s="16"/>
      <c r="J35" s="15"/>
      <c r="K35" s="15"/>
      <c r="L35" s="17" t="s">
        <v>300</v>
      </c>
      <c r="M35" s="15"/>
      <c r="N35" s="18" t="s">
        <v>301</v>
      </c>
      <c r="O35" s="16" t="s">
        <v>108</v>
      </c>
      <c r="P35" s="16" t="s">
        <v>109</v>
      </c>
      <c r="Q35" s="16" t="s">
        <v>302</v>
      </c>
      <c r="R35" s="16" t="s">
        <v>303</v>
      </c>
      <c r="S35" s="16" t="s">
        <v>77</v>
      </c>
      <c r="T35" s="16" t="s">
        <v>78</v>
      </c>
      <c r="U35" s="16" t="s">
        <v>304</v>
      </c>
      <c r="V35" s="16" t="s">
        <v>305</v>
      </c>
      <c r="W35" s="18" t="s">
        <v>306</v>
      </c>
      <c r="X35" s="16" t="s">
        <v>307</v>
      </c>
      <c r="Y35" s="16"/>
      <c r="Z35" s="16"/>
      <c r="AA35" s="16"/>
      <c r="AB35" s="16"/>
      <c r="AC35" s="16" t="s">
        <v>308</v>
      </c>
      <c r="AD35" s="16" t="s">
        <v>309</v>
      </c>
      <c r="AE35" s="19" t="s">
        <v>310</v>
      </c>
      <c r="AF35" s="15" t="s">
        <v>311</v>
      </c>
      <c r="AG35" s="20">
        <v>1</v>
      </c>
      <c r="AH35" s="21">
        <v>1</v>
      </c>
      <c r="AI35" s="21"/>
      <c r="AJ35" s="21"/>
      <c r="AK35" s="21"/>
      <c r="AL35" s="22"/>
      <c r="AM35" s="23">
        <v>260000000</v>
      </c>
      <c r="AN35" s="23">
        <v>0</v>
      </c>
      <c r="AO35" s="23">
        <v>0</v>
      </c>
      <c r="AP35" s="23">
        <v>0</v>
      </c>
      <c r="AQ35" s="24">
        <v>260000000</v>
      </c>
      <c r="AR35" s="25" t="s">
        <v>65</v>
      </c>
      <c r="AS35" s="26" t="s">
        <v>116</v>
      </c>
      <c r="AT35" s="27" t="s">
        <v>117</v>
      </c>
      <c r="AU35" s="28"/>
      <c r="AV35" s="28"/>
      <c r="AW35" s="28"/>
      <c r="AX35" s="28"/>
      <c r="AY35" s="28"/>
      <c r="AZ35" s="28"/>
      <c r="BA35" s="29" t="e">
        <f t="shared" si="0"/>
        <v>#DIV/0!</v>
      </c>
      <c r="BB35" s="28"/>
      <c r="BC35" s="28"/>
      <c r="BD35" s="28"/>
      <c r="BE35" s="28"/>
      <c r="BF35" s="29" t="e">
        <f t="shared" si="1"/>
        <v>#DIV/0!</v>
      </c>
      <c r="BG35" s="28"/>
      <c r="BH35" s="28"/>
      <c r="BI35" s="28"/>
      <c r="BJ35" s="28"/>
      <c r="BK35" s="28"/>
      <c r="BL35" s="28"/>
    </row>
    <row r="36" spans="1:64" ht="27.6" x14ac:dyDescent="0.3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69</v>
      </c>
      <c r="G36" s="15" t="s">
        <v>70</v>
      </c>
      <c r="H36" s="15"/>
      <c r="I36" s="16"/>
      <c r="J36" s="15"/>
      <c r="K36" s="15"/>
      <c r="L36" s="17" t="s">
        <v>312</v>
      </c>
      <c r="M36" s="15"/>
      <c r="N36" s="18" t="s">
        <v>313</v>
      </c>
      <c r="O36" s="16" t="s">
        <v>149</v>
      </c>
      <c r="P36" s="16" t="s">
        <v>150</v>
      </c>
      <c r="Q36" s="16" t="s">
        <v>314</v>
      </c>
      <c r="R36" s="16" t="s">
        <v>315</v>
      </c>
      <c r="S36" s="16" t="s">
        <v>77</v>
      </c>
      <c r="T36" s="16" t="s">
        <v>78</v>
      </c>
      <c r="U36" s="16" t="s">
        <v>79</v>
      </c>
      <c r="V36" s="16" t="s">
        <v>80</v>
      </c>
      <c r="W36" s="18" t="s">
        <v>81</v>
      </c>
      <c r="X36" s="16" t="s">
        <v>82</v>
      </c>
      <c r="Y36" s="16"/>
      <c r="Z36" s="16"/>
      <c r="AA36" s="16"/>
      <c r="AB36" s="16"/>
      <c r="AC36" s="16" t="s">
        <v>316</v>
      </c>
      <c r="AD36" s="16" t="s">
        <v>317</v>
      </c>
      <c r="AE36" s="19" t="s">
        <v>318</v>
      </c>
      <c r="AF36" s="15" t="s">
        <v>105</v>
      </c>
      <c r="AG36" s="20">
        <v>12</v>
      </c>
      <c r="AH36" s="21">
        <v>3</v>
      </c>
      <c r="AI36" s="21">
        <v>3</v>
      </c>
      <c r="AJ36" s="21">
        <v>3</v>
      </c>
      <c r="AK36" s="21">
        <v>3</v>
      </c>
      <c r="AL36" s="22">
        <v>216666666</v>
      </c>
      <c r="AM36" s="23">
        <v>64999997</v>
      </c>
      <c r="AN36" s="23">
        <v>64999998</v>
      </c>
      <c r="AO36" s="23">
        <v>65000003</v>
      </c>
      <c r="AP36" s="23">
        <v>65000001</v>
      </c>
      <c r="AQ36" s="24">
        <v>259999999</v>
      </c>
      <c r="AR36" s="25" t="s">
        <v>65</v>
      </c>
      <c r="AS36" s="26" t="s">
        <v>98</v>
      </c>
      <c r="AT36" s="27" t="s">
        <v>99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27.6" x14ac:dyDescent="0.3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69</v>
      </c>
      <c r="G37" s="15" t="s">
        <v>70</v>
      </c>
      <c r="H37" s="15"/>
      <c r="I37" s="16"/>
      <c r="J37" s="15"/>
      <c r="K37" s="15"/>
      <c r="L37" s="17" t="s">
        <v>319</v>
      </c>
      <c r="M37" s="15"/>
      <c r="N37" s="18" t="s">
        <v>320</v>
      </c>
      <c r="O37" s="16" t="s">
        <v>149</v>
      </c>
      <c r="P37" s="16" t="s">
        <v>150</v>
      </c>
      <c r="Q37" s="16" t="s">
        <v>314</v>
      </c>
      <c r="R37" s="16" t="s">
        <v>315</v>
      </c>
      <c r="S37" s="16" t="s">
        <v>77</v>
      </c>
      <c r="T37" s="16" t="s">
        <v>78</v>
      </c>
      <c r="U37" s="16" t="s">
        <v>79</v>
      </c>
      <c r="V37" s="16" t="s">
        <v>80</v>
      </c>
      <c r="W37" s="18" t="s">
        <v>81</v>
      </c>
      <c r="X37" s="16" t="s">
        <v>82</v>
      </c>
      <c r="Y37" s="16"/>
      <c r="Z37" s="16"/>
      <c r="AA37" s="16"/>
      <c r="AB37" s="16"/>
      <c r="AC37" s="16" t="s">
        <v>321</v>
      </c>
      <c r="AD37" s="16" t="s">
        <v>322</v>
      </c>
      <c r="AE37" s="19" t="s">
        <v>323</v>
      </c>
      <c r="AF37" s="15" t="s">
        <v>105</v>
      </c>
      <c r="AG37" s="20">
        <v>12</v>
      </c>
      <c r="AH37" s="21">
        <v>3</v>
      </c>
      <c r="AI37" s="21">
        <v>3</v>
      </c>
      <c r="AJ37" s="21">
        <v>3</v>
      </c>
      <c r="AK37" s="21">
        <v>3</v>
      </c>
      <c r="AL37" s="22">
        <v>30000000</v>
      </c>
      <c r="AM37" s="23">
        <v>90000000</v>
      </c>
      <c r="AN37" s="23">
        <v>90000000</v>
      </c>
      <c r="AO37" s="23">
        <v>90000000</v>
      </c>
      <c r="AP37" s="23">
        <v>90000000</v>
      </c>
      <c r="AQ37" s="24">
        <v>360000000</v>
      </c>
      <c r="AR37" s="25" t="s">
        <v>65</v>
      </c>
      <c r="AS37" s="26" t="s">
        <v>98</v>
      </c>
      <c r="AT37" s="27" t="s">
        <v>99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27.6" x14ac:dyDescent="0.3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69</v>
      </c>
      <c r="G38" s="15" t="s">
        <v>70</v>
      </c>
      <c r="H38" s="15"/>
      <c r="I38" s="16"/>
      <c r="J38" s="15"/>
      <c r="K38" s="15"/>
      <c r="L38" s="17" t="s">
        <v>324</v>
      </c>
      <c r="M38" s="15"/>
      <c r="N38" s="18" t="s">
        <v>325</v>
      </c>
      <c r="O38" s="16" t="s">
        <v>149</v>
      </c>
      <c r="P38" s="16" t="s">
        <v>150</v>
      </c>
      <c r="Q38" s="16" t="s">
        <v>326</v>
      </c>
      <c r="R38" s="16" t="s">
        <v>327</v>
      </c>
      <c r="S38" s="16" t="s">
        <v>77</v>
      </c>
      <c r="T38" s="16" t="s">
        <v>78</v>
      </c>
      <c r="U38" s="16" t="s">
        <v>79</v>
      </c>
      <c r="V38" s="16" t="s">
        <v>80</v>
      </c>
      <c r="W38" s="18" t="s">
        <v>81</v>
      </c>
      <c r="X38" s="16" t="s">
        <v>82</v>
      </c>
      <c r="Y38" s="16"/>
      <c r="Z38" s="16"/>
      <c r="AA38" s="16"/>
      <c r="AB38" s="16"/>
      <c r="AC38" s="16" t="s">
        <v>328</v>
      </c>
      <c r="AD38" s="16" t="s">
        <v>329</v>
      </c>
      <c r="AE38" s="19" t="s">
        <v>292</v>
      </c>
      <c r="AF38" s="15" t="s">
        <v>105</v>
      </c>
      <c r="AG38" s="20">
        <v>12</v>
      </c>
      <c r="AH38" s="21">
        <v>3</v>
      </c>
      <c r="AI38" s="21">
        <v>3</v>
      </c>
      <c r="AJ38" s="21">
        <v>3</v>
      </c>
      <c r="AK38" s="21">
        <v>3</v>
      </c>
      <c r="AL38" s="22">
        <v>1500000</v>
      </c>
      <c r="AM38" s="23">
        <v>4500000</v>
      </c>
      <c r="AN38" s="23">
        <v>4500000</v>
      </c>
      <c r="AO38" s="23">
        <v>4500000</v>
      </c>
      <c r="AP38" s="23">
        <v>4500000</v>
      </c>
      <c r="AQ38" s="24">
        <v>18000000</v>
      </c>
      <c r="AR38" s="25" t="s">
        <v>65</v>
      </c>
      <c r="AS38" s="26" t="s">
        <v>98</v>
      </c>
      <c r="AT38" s="27" t="s">
        <v>99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41.4" x14ac:dyDescent="0.3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69</v>
      </c>
      <c r="G39" s="15" t="s">
        <v>70</v>
      </c>
      <c r="H39" s="15"/>
      <c r="I39" s="16"/>
      <c r="J39" s="15"/>
      <c r="K39" s="15"/>
      <c r="L39" s="17" t="s">
        <v>330</v>
      </c>
      <c r="M39" s="15"/>
      <c r="N39" s="18" t="s">
        <v>331</v>
      </c>
      <c r="O39" s="16" t="s">
        <v>149</v>
      </c>
      <c r="P39" s="16" t="s">
        <v>150</v>
      </c>
      <c r="Q39" s="16" t="s">
        <v>332</v>
      </c>
      <c r="R39" s="16" t="s">
        <v>333</v>
      </c>
      <c r="S39" s="16" t="s">
        <v>77</v>
      </c>
      <c r="T39" s="16" t="s">
        <v>78</v>
      </c>
      <c r="U39" s="16" t="s">
        <v>79</v>
      </c>
      <c r="V39" s="16" t="s">
        <v>80</v>
      </c>
      <c r="W39" s="18" t="s">
        <v>81</v>
      </c>
      <c r="X39" s="16" t="s">
        <v>82</v>
      </c>
      <c r="Y39" s="16"/>
      <c r="Z39" s="16"/>
      <c r="AA39" s="16"/>
      <c r="AB39" s="16"/>
      <c r="AC39" s="16" t="s">
        <v>334</v>
      </c>
      <c r="AD39" s="16" t="s">
        <v>335</v>
      </c>
      <c r="AE39" s="19" t="s">
        <v>336</v>
      </c>
      <c r="AF39" s="15" t="s">
        <v>86</v>
      </c>
      <c r="AG39" s="20">
        <v>36</v>
      </c>
      <c r="AH39" s="21">
        <v>9</v>
      </c>
      <c r="AI39" s="21">
        <v>9</v>
      </c>
      <c r="AJ39" s="21">
        <v>9</v>
      </c>
      <c r="AK39" s="21">
        <v>9</v>
      </c>
      <c r="AL39" s="22">
        <v>3000000</v>
      </c>
      <c r="AM39" s="23">
        <v>27000000</v>
      </c>
      <c r="AN39" s="23">
        <v>27000000</v>
      </c>
      <c r="AO39" s="23">
        <v>27000000</v>
      </c>
      <c r="AP39" s="23">
        <v>27000000</v>
      </c>
      <c r="AQ39" s="24">
        <v>108000000</v>
      </c>
      <c r="AR39" s="25" t="s">
        <v>65</v>
      </c>
      <c r="AS39" s="26" t="s">
        <v>98</v>
      </c>
      <c r="AT39" s="27" t="s">
        <v>99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69" x14ac:dyDescent="0.3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69</v>
      </c>
      <c r="G40" s="15" t="s">
        <v>70</v>
      </c>
      <c r="H40" s="15"/>
      <c r="I40" s="16"/>
      <c r="J40" s="15"/>
      <c r="K40" s="15"/>
      <c r="L40" s="17" t="s">
        <v>337</v>
      </c>
      <c r="M40" s="15"/>
      <c r="N40" s="18" t="s">
        <v>338</v>
      </c>
      <c r="O40" s="16" t="s">
        <v>149</v>
      </c>
      <c r="P40" s="16" t="s">
        <v>150</v>
      </c>
      <c r="Q40" s="16" t="s">
        <v>339</v>
      </c>
      <c r="R40" s="16" t="s">
        <v>340</v>
      </c>
      <c r="S40" s="16" t="s">
        <v>77</v>
      </c>
      <c r="T40" s="16" t="s">
        <v>78</v>
      </c>
      <c r="U40" s="16" t="s">
        <v>79</v>
      </c>
      <c r="V40" s="16" t="s">
        <v>80</v>
      </c>
      <c r="W40" s="18" t="s">
        <v>81</v>
      </c>
      <c r="X40" s="16" t="s">
        <v>82</v>
      </c>
      <c r="Y40" s="16"/>
      <c r="Z40" s="16"/>
      <c r="AA40" s="16"/>
      <c r="AB40" s="16"/>
      <c r="AC40" s="16" t="s">
        <v>341</v>
      </c>
      <c r="AD40" s="16" t="s">
        <v>342</v>
      </c>
      <c r="AE40" s="19" t="s">
        <v>343</v>
      </c>
      <c r="AF40" s="15" t="s">
        <v>86</v>
      </c>
      <c r="AG40" s="20">
        <v>144</v>
      </c>
      <c r="AH40" s="21">
        <v>36</v>
      </c>
      <c r="AI40" s="21">
        <v>36</v>
      </c>
      <c r="AJ40" s="21">
        <v>36</v>
      </c>
      <c r="AK40" s="21">
        <v>36</v>
      </c>
      <c r="AL40" s="22">
        <v>10405000</v>
      </c>
      <c r="AM40" s="23">
        <v>374580003</v>
      </c>
      <c r="AN40" s="23">
        <v>374580000</v>
      </c>
      <c r="AO40" s="23">
        <v>159580001</v>
      </c>
      <c r="AP40" s="23">
        <v>389580006</v>
      </c>
      <c r="AQ40" s="24">
        <v>1298320010</v>
      </c>
      <c r="AR40" s="25" t="s">
        <v>65</v>
      </c>
      <c r="AS40" s="26" t="s">
        <v>98</v>
      </c>
      <c r="AT40" s="27" t="s">
        <v>99</v>
      </c>
      <c r="AU40" s="28"/>
      <c r="AV40" s="28"/>
      <c r="AW40" s="28"/>
      <c r="AX40" s="28"/>
      <c r="AY40" s="28"/>
      <c r="AZ40" s="28"/>
      <c r="BA40" s="29">
        <f t="shared" si="0"/>
        <v>0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41.4" x14ac:dyDescent="0.3">
      <c r="A41" s="14" t="s">
        <v>64</v>
      </c>
      <c r="B41" s="15" t="s">
        <v>65</v>
      </c>
      <c r="C41" s="15" t="s">
        <v>66</v>
      </c>
      <c r="D41" s="15" t="s">
        <v>67</v>
      </c>
      <c r="E41" s="15" t="s">
        <v>68</v>
      </c>
      <c r="F41" s="16" t="s">
        <v>69</v>
      </c>
      <c r="G41" s="15" t="s">
        <v>70</v>
      </c>
      <c r="H41" s="15"/>
      <c r="I41" s="16"/>
      <c r="J41" s="15"/>
      <c r="K41" s="15"/>
      <c r="L41" s="17" t="s">
        <v>344</v>
      </c>
      <c r="M41" s="15"/>
      <c r="N41" s="18" t="s">
        <v>345</v>
      </c>
      <c r="O41" s="16" t="s">
        <v>149</v>
      </c>
      <c r="P41" s="16" t="s">
        <v>150</v>
      </c>
      <c r="Q41" s="16" t="s">
        <v>176</v>
      </c>
      <c r="R41" s="16" t="s">
        <v>177</v>
      </c>
      <c r="S41" s="16" t="s">
        <v>77</v>
      </c>
      <c r="T41" s="16" t="s">
        <v>78</v>
      </c>
      <c r="U41" s="16" t="s">
        <v>79</v>
      </c>
      <c r="V41" s="16" t="s">
        <v>80</v>
      </c>
      <c r="W41" s="18" t="s">
        <v>81</v>
      </c>
      <c r="X41" s="16" t="s">
        <v>82</v>
      </c>
      <c r="Y41" s="16"/>
      <c r="Z41" s="16"/>
      <c r="AA41" s="16"/>
      <c r="AB41" s="16"/>
      <c r="AC41" s="16" t="s">
        <v>346</v>
      </c>
      <c r="AD41" s="16" t="s">
        <v>347</v>
      </c>
      <c r="AE41" s="19" t="s">
        <v>348</v>
      </c>
      <c r="AF41" s="15" t="s">
        <v>86</v>
      </c>
      <c r="AG41" s="20">
        <v>3</v>
      </c>
      <c r="AH41" s="21">
        <v>0</v>
      </c>
      <c r="AI41" s="21">
        <v>1</v>
      </c>
      <c r="AJ41" s="21">
        <v>1</v>
      </c>
      <c r="AK41" s="21">
        <v>1</v>
      </c>
      <c r="AL41" s="22">
        <v>30000000</v>
      </c>
      <c r="AM41" s="23">
        <v>0</v>
      </c>
      <c r="AN41" s="23">
        <v>28484486</v>
      </c>
      <c r="AO41" s="23">
        <v>1515514</v>
      </c>
      <c r="AP41" s="23">
        <v>30000000</v>
      </c>
      <c r="AQ41" s="24">
        <v>60000000</v>
      </c>
      <c r="AR41" s="25" t="s">
        <v>65</v>
      </c>
      <c r="AS41" s="26" t="s">
        <v>98</v>
      </c>
      <c r="AT41" s="27" t="s">
        <v>99</v>
      </c>
      <c r="AU41" s="28"/>
      <c r="AV41" s="28"/>
      <c r="AW41" s="28"/>
      <c r="AX41" s="28"/>
      <c r="AY41" s="28"/>
      <c r="AZ41" s="28"/>
      <c r="BA41" s="29">
        <f t="shared" si="0"/>
        <v>0</v>
      </c>
      <c r="BB41" s="28"/>
      <c r="BC41" s="28"/>
      <c r="BD41" s="28"/>
      <c r="BE41" s="28"/>
      <c r="BF41" s="29">
        <f t="shared" si="1"/>
        <v>0</v>
      </c>
      <c r="BG41" s="28"/>
      <c r="BH41" s="28"/>
      <c r="BI41" s="28"/>
      <c r="BJ41" s="28"/>
      <c r="BK41" s="28"/>
      <c r="BL41" s="28"/>
    </row>
    <row r="42" spans="1:64" ht="41.4" x14ac:dyDescent="0.3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69</v>
      </c>
      <c r="G42" s="15" t="s">
        <v>70</v>
      </c>
      <c r="H42" s="15"/>
      <c r="I42" s="16"/>
      <c r="J42" s="15"/>
      <c r="K42" s="15"/>
      <c r="L42" s="17" t="s">
        <v>349</v>
      </c>
      <c r="M42" s="15"/>
      <c r="N42" s="18" t="s">
        <v>350</v>
      </c>
      <c r="O42" s="16" t="s">
        <v>149</v>
      </c>
      <c r="P42" s="16" t="s">
        <v>150</v>
      </c>
      <c r="Q42" s="16" t="s">
        <v>351</v>
      </c>
      <c r="R42" s="16" t="s">
        <v>352</v>
      </c>
      <c r="S42" s="16" t="s">
        <v>77</v>
      </c>
      <c r="T42" s="16" t="s">
        <v>78</v>
      </c>
      <c r="U42" s="16" t="s">
        <v>79</v>
      </c>
      <c r="V42" s="16" t="s">
        <v>80</v>
      </c>
      <c r="W42" s="18" t="s">
        <v>81</v>
      </c>
      <c r="X42" s="16" t="s">
        <v>82</v>
      </c>
      <c r="Y42" s="16"/>
      <c r="Z42" s="16"/>
      <c r="AA42" s="16"/>
      <c r="AB42" s="16"/>
      <c r="AC42" s="16" t="s">
        <v>353</v>
      </c>
      <c r="AD42" s="16" t="s">
        <v>354</v>
      </c>
      <c r="AE42" s="19" t="s">
        <v>355</v>
      </c>
      <c r="AF42" s="15" t="s">
        <v>86</v>
      </c>
      <c r="AG42" s="20">
        <v>48</v>
      </c>
      <c r="AH42" s="21">
        <v>12</v>
      </c>
      <c r="AI42" s="21">
        <v>12</v>
      </c>
      <c r="AJ42" s="21">
        <v>12</v>
      </c>
      <c r="AK42" s="21">
        <v>12</v>
      </c>
      <c r="AL42" s="22">
        <v>1304258</v>
      </c>
      <c r="AM42" s="23">
        <v>15651099</v>
      </c>
      <c r="AN42" s="23">
        <v>15651100</v>
      </c>
      <c r="AO42" s="23">
        <v>15651100</v>
      </c>
      <c r="AP42" s="23">
        <v>15651101</v>
      </c>
      <c r="AQ42" s="24">
        <v>62604400</v>
      </c>
      <c r="AR42" s="25" t="s">
        <v>65</v>
      </c>
      <c r="AS42" s="26" t="s">
        <v>98</v>
      </c>
      <c r="AT42" s="27" t="s">
        <v>99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41.4" x14ac:dyDescent="0.3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69</v>
      </c>
      <c r="G43" s="15" t="s">
        <v>70</v>
      </c>
      <c r="H43" s="15"/>
      <c r="I43" s="16"/>
      <c r="J43" s="15"/>
      <c r="K43" s="15"/>
      <c r="L43" s="17" t="s">
        <v>356</v>
      </c>
      <c r="M43" s="15"/>
      <c r="N43" s="18" t="s">
        <v>357</v>
      </c>
      <c r="O43" s="16" t="s">
        <v>358</v>
      </c>
      <c r="P43" s="16" t="s">
        <v>359</v>
      </c>
      <c r="Q43" s="16" t="s">
        <v>360</v>
      </c>
      <c r="R43" s="16" t="s">
        <v>361</v>
      </c>
      <c r="S43" s="16" t="s">
        <v>77</v>
      </c>
      <c r="T43" s="16" t="s">
        <v>78</v>
      </c>
      <c r="U43" s="16" t="s">
        <v>79</v>
      </c>
      <c r="V43" s="16" t="s">
        <v>80</v>
      </c>
      <c r="W43" s="18" t="s">
        <v>81</v>
      </c>
      <c r="X43" s="16" t="s">
        <v>82</v>
      </c>
      <c r="Y43" s="16"/>
      <c r="Z43" s="16"/>
      <c r="AA43" s="16"/>
      <c r="AB43" s="16"/>
      <c r="AC43" s="16" t="s">
        <v>362</v>
      </c>
      <c r="AD43" s="16" t="s">
        <v>363</v>
      </c>
      <c r="AE43" s="19" t="s">
        <v>364</v>
      </c>
      <c r="AF43" s="15" t="s">
        <v>105</v>
      </c>
      <c r="AG43" s="20">
        <v>12</v>
      </c>
      <c r="AH43" s="21">
        <v>3</v>
      </c>
      <c r="AI43" s="21">
        <v>3</v>
      </c>
      <c r="AJ43" s="21">
        <v>3</v>
      </c>
      <c r="AK43" s="21">
        <v>3</v>
      </c>
      <c r="AL43" s="22">
        <v>1939666</v>
      </c>
      <c r="AM43" s="23">
        <v>5818998</v>
      </c>
      <c r="AN43" s="23">
        <v>5818998</v>
      </c>
      <c r="AO43" s="23">
        <v>5819000</v>
      </c>
      <c r="AP43" s="23">
        <v>5818999</v>
      </c>
      <c r="AQ43" s="24">
        <v>23275995</v>
      </c>
      <c r="AR43" s="25" t="s">
        <v>65</v>
      </c>
      <c r="AS43" s="26" t="s">
        <v>365</v>
      </c>
      <c r="AT43" s="27" t="s">
        <v>88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41.4" x14ac:dyDescent="0.3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69</v>
      </c>
      <c r="G44" s="15" t="s">
        <v>70</v>
      </c>
      <c r="H44" s="15"/>
      <c r="I44" s="16"/>
      <c r="J44" s="15"/>
      <c r="K44" s="15"/>
      <c r="L44" s="17" t="s">
        <v>366</v>
      </c>
      <c r="M44" s="15"/>
      <c r="N44" s="18" t="s">
        <v>367</v>
      </c>
      <c r="O44" s="16" t="s">
        <v>358</v>
      </c>
      <c r="P44" s="16" t="s">
        <v>359</v>
      </c>
      <c r="Q44" s="16" t="s">
        <v>360</v>
      </c>
      <c r="R44" s="16" t="s">
        <v>361</v>
      </c>
      <c r="S44" s="16" t="s">
        <v>77</v>
      </c>
      <c r="T44" s="16" t="s">
        <v>78</v>
      </c>
      <c r="U44" s="16" t="s">
        <v>79</v>
      </c>
      <c r="V44" s="16" t="s">
        <v>80</v>
      </c>
      <c r="W44" s="18" t="s">
        <v>81</v>
      </c>
      <c r="X44" s="16" t="s">
        <v>82</v>
      </c>
      <c r="Y44" s="16"/>
      <c r="Z44" s="16"/>
      <c r="AA44" s="16"/>
      <c r="AB44" s="16"/>
      <c r="AC44" s="16" t="s">
        <v>368</v>
      </c>
      <c r="AD44" s="16" t="s">
        <v>369</v>
      </c>
      <c r="AE44" s="19" t="s">
        <v>370</v>
      </c>
      <c r="AF44" s="15" t="s">
        <v>86</v>
      </c>
      <c r="AG44" s="20">
        <v>24</v>
      </c>
      <c r="AH44" s="21">
        <v>6</v>
      </c>
      <c r="AI44" s="21">
        <v>6</v>
      </c>
      <c r="AJ44" s="21">
        <v>6</v>
      </c>
      <c r="AK44" s="21">
        <v>6</v>
      </c>
      <c r="AL44" s="22">
        <v>1594594</v>
      </c>
      <c r="AM44" s="23">
        <v>9567562</v>
      </c>
      <c r="AN44" s="23">
        <v>9567562</v>
      </c>
      <c r="AO44" s="23">
        <v>9567562</v>
      </c>
      <c r="AP44" s="23">
        <v>9567562</v>
      </c>
      <c r="AQ44" s="24">
        <v>38270248</v>
      </c>
      <c r="AR44" s="25" t="s">
        <v>65</v>
      </c>
      <c r="AS44" s="26" t="s">
        <v>365</v>
      </c>
      <c r="AT44" s="27" t="s">
        <v>88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41.4" x14ac:dyDescent="0.3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69</v>
      </c>
      <c r="G45" s="15" t="s">
        <v>70</v>
      </c>
      <c r="H45" s="15"/>
      <c r="I45" s="16"/>
      <c r="J45" s="15"/>
      <c r="K45" s="15"/>
      <c r="L45" s="17" t="s">
        <v>371</v>
      </c>
      <c r="M45" s="15"/>
      <c r="N45" s="18" t="s">
        <v>372</v>
      </c>
      <c r="O45" s="16" t="s">
        <v>358</v>
      </c>
      <c r="P45" s="16" t="s">
        <v>359</v>
      </c>
      <c r="Q45" s="16" t="s">
        <v>360</v>
      </c>
      <c r="R45" s="16" t="s">
        <v>361</v>
      </c>
      <c r="S45" s="16" t="s">
        <v>77</v>
      </c>
      <c r="T45" s="16" t="s">
        <v>78</v>
      </c>
      <c r="U45" s="16" t="s">
        <v>79</v>
      </c>
      <c r="V45" s="16" t="s">
        <v>80</v>
      </c>
      <c r="W45" s="18" t="s">
        <v>81</v>
      </c>
      <c r="X45" s="16" t="s">
        <v>82</v>
      </c>
      <c r="Y45" s="16"/>
      <c r="Z45" s="16"/>
      <c r="AA45" s="16"/>
      <c r="AB45" s="16"/>
      <c r="AC45" s="16" t="s">
        <v>373</v>
      </c>
      <c r="AD45" s="16" t="s">
        <v>374</v>
      </c>
      <c r="AE45" s="19" t="s">
        <v>375</v>
      </c>
      <c r="AF45" s="15" t="s">
        <v>376</v>
      </c>
      <c r="AG45" s="20">
        <v>36</v>
      </c>
      <c r="AH45" s="21">
        <v>9</v>
      </c>
      <c r="AI45" s="21">
        <v>9</v>
      </c>
      <c r="AJ45" s="21">
        <v>9</v>
      </c>
      <c r="AK45" s="21">
        <v>9</v>
      </c>
      <c r="AL45" s="22">
        <v>1388889</v>
      </c>
      <c r="AM45" s="23">
        <v>12499999</v>
      </c>
      <c r="AN45" s="23">
        <v>19090762</v>
      </c>
      <c r="AO45" s="23">
        <v>9204619.5</v>
      </c>
      <c r="AP45" s="23">
        <v>9204619.5</v>
      </c>
      <c r="AQ45" s="24">
        <v>50000000</v>
      </c>
      <c r="AR45" s="25" t="s">
        <v>65</v>
      </c>
      <c r="AS45" s="26" t="s">
        <v>365</v>
      </c>
      <c r="AT45" s="27" t="s">
        <v>88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55.2" x14ac:dyDescent="0.3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69</v>
      </c>
      <c r="G46" s="15" t="s">
        <v>70</v>
      </c>
      <c r="H46" s="15"/>
      <c r="I46" s="16"/>
      <c r="J46" s="15"/>
      <c r="K46" s="15"/>
      <c r="L46" s="17" t="s">
        <v>377</v>
      </c>
      <c r="M46" s="15"/>
      <c r="N46" s="18" t="s">
        <v>378</v>
      </c>
      <c r="O46" s="16" t="s">
        <v>232</v>
      </c>
      <c r="P46" s="16" t="s">
        <v>233</v>
      </c>
      <c r="Q46" s="16" t="s">
        <v>379</v>
      </c>
      <c r="R46" s="16" t="s">
        <v>380</v>
      </c>
      <c r="S46" s="16" t="s">
        <v>77</v>
      </c>
      <c r="T46" s="16" t="s">
        <v>78</v>
      </c>
      <c r="U46" s="16" t="s">
        <v>79</v>
      </c>
      <c r="V46" s="16" t="s">
        <v>80</v>
      </c>
      <c r="W46" s="18" t="s">
        <v>81</v>
      </c>
      <c r="X46" s="16" t="s">
        <v>82</v>
      </c>
      <c r="Y46" s="16"/>
      <c r="Z46" s="16"/>
      <c r="AA46" s="16"/>
      <c r="AB46" s="16"/>
      <c r="AC46" s="16" t="s">
        <v>381</v>
      </c>
      <c r="AD46" s="16" t="s">
        <v>382</v>
      </c>
      <c r="AE46" s="19" t="s">
        <v>383</v>
      </c>
      <c r="AF46" s="15" t="s">
        <v>265</v>
      </c>
      <c r="AG46" s="20">
        <v>564</v>
      </c>
      <c r="AH46" s="21">
        <v>141</v>
      </c>
      <c r="AI46" s="21">
        <v>141</v>
      </c>
      <c r="AJ46" s="21">
        <v>141</v>
      </c>
      <c r="AK46" s="21">
        <v>141</v>
      </c>
      <c r="AL46" s="22">
        <v>536348</v>
      </c>
      <c r="AM46" s="23">
        <v>64700000</v>
      </c>
      <c r="AN46" s="23">
        <v>63900000</v>
      </c>
      <c r="AO46" s="23">
        <v>94966666</v>
      </c>
      <c r="AP46" s="23">
        <v>79433334</v>
      </c>
      <c r="AQ46" s="24">
        <v>303000000</v>
      </c>
      <c r="AR46" s="25" t="s">
        <v>65</v>
      </c>
      <c r="AS46" s="26" t="s">
        <v>239</v>
      </c>
      <c r="AT46" s="27" t="s">
        <v>240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55.2" x14ac:dyDescent="0.3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69</v>
      </c>
      <c r="G47" s="15" t="s">
        <v>70</v>
      </c>
      <c r="H47" s="15"/>
      <c r="I47" s="16"/>
      <c r="J47" s="15"/>
      <c r="K47" s="15"/>
      <c r="L47" s="17" t="s">
        <v>384</v>
      </c>
      <c r="M47" s="15"/>
      <c r="N47" s="18" t="s">
        <v>385</v>
      </c>
      <c r="O47" s="16" t="s">
        <v>232</v>
      </c>
      <c r="P47" s="16" t="s">
        <v>233</v>
      </c>
      <c r="Q47" s="16" t="s">
        <v>386</v>
      </c>
      <c r="R47" s="16" t="s">
        <v>387</v>
      </c>
      <c r="S47" s="16" t="s">
        <v>77</v>
      </c>
      <c r="T47" s="16" t="s">
        <v>78</v>
      </c>
      <c r="U47" s="16" t="s">
        <v>79</v>
      </c>
      <c r="V47" s="16" t="s">
        <v>80</v>
      </c>
      <c r="W47" s="18" t="s">
        <v>81</v>
      </c>
      <c r="X47" s="16" t="s">
        <v>82</v>
      </c>
      <c r="Y47" s="16"/>
      <c r="Z47" s="16"/>
      <c r="AA47" s="16"/>
      <c r="AB47" s="16"/>
      <c r="AC47" s="16" t="s">
        <v>388</v>
      </c>
      <c r="AD47" s="16" t="s">
        <v>389</v>
      </c>
      <c r="AE47" s="19" t="s">
        <v>390</v>
      </c>
      <c r="AF47" s="15" t="s">
        <v>265</v>
      </c>
      <c r="AG47" s="20">
        <v>2760</v>
      </c>
      <c r="AH47" s="21">
        <v>690</v>
      </c>
      <c r="AI47" s="21">
        <v>690</v>
      </c>
      <c r="AJ47" s="21">
        <v>690</v>
      </c>
      <c r="AK47" s="21">
        <v>690</v>
      </c>
      <c r="AL47" s="22">
        <v>237326</v>
      </c>
      <c r="AM47" s="23">
        <v>163755093</v>
      </c>
      <c r="AN47" s="23">
        <v>163755094</v>
      </c>
      <c r="AO47" s="23">
        <v>163755095</v>
      </c>
      <c r="AP47" s="23">
        <v>163755094</v>
      </c>
      <c r="AQ47" s="24">
        <v>655020376</v>
      </c>
      <c r="AR47" s="25" t="s">
        <v>65</v>
      </c>
      <c r="AS47" s="26" t="s">
        <v>239</v>
      </c>
      <c r="AT47" s="27" t="s">
        <v>240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>
        <f t="shared" si="1"/>
        <v>0</v>
      </c>
      <c r="BG47" s="28"/>
      <c r="BH47" s="28"/>
      <c r="BI47" s="28"/>
      <c r="BJ47" s="28"/>
      <c r="BK47" s="28"/>
      <c r="BL47" s="28"/>
    </row>
    <row r="48" spans="1:64" ht="41.4" x14ac:dyDescent="0.3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69</v>
      </c>
      <c r="G48" s="15" t="s">
        <v>70</v>
      </c>
      <c r="H48" s="15"/>
      <c r="I48" s="16"/>
      <c r="J48" s="15"/>
      <c r="K48" s="15"/>
      <c r="L48" s="17" t="s">
        <v>391</v>
      </c>
      <c r="M48" s="15"/>
      <c r="N48" s="30" t="s">
        <v>392</v>
      </c>
      <c r="O48" s="16" t="s">
        <v>232</v>
      </c>
      <c r="P48" s="16" t="s">
        <v>233</v>
      </c>
      <c r="Q48" s="16" t="s">
        <v>393</v>
      </c>
      <c r="R48" s="16" t="s">
        <v>394</v>
      </c>
      <c r="S48" s="16" t="s">
        <v>77</v>
      </c>
      <c r="T48" s="16" t="s">
        <v>78</v>
      </c>
      <c r="U48" s="16" t="s">
        <v>79</v>
      </c>
      <c r="V48" s="16" t="s">
        <v>80</v>
      </c>
      <c r="W48" s="18" t="s">
        <v>81</v>
      </c>
      <c r="X48" s="16" t="s">
        <v>82</v>
      </c>
      <c r="Y48" s="16"/>
      <c r="Z48" s="16"/>
      <c r="AA48" s="16"/>
      <c r="AB48" s="16"/>
      <c r="AC48" s="16" t="s">
        <v>395</v>
      </c>
      <c r="AD48" s="16" t="s">
        <v>396</v>
      </c>
      <c r="AE48" s="19" t="s">
        <v>397</v>
      </c>
      <c r="AF48" s="15" t="s">
        <v>376</v>
      </c>
      <c r="AG48" s="20">
        <v>208</v>
      </c>
      <c r="AH48" s="21">
        <v>91</v>
      </c>
      <c r="AI48" s="21">
        <v>39</v>
      </c>
      <c r="AJ48" s="21">
        <v>39</v>
      </c>
      <c r="AK48" s="21">
        <v>39</v>
      </c>
      <c r="AL48" s="22">
        <v>2976943</v>
      </c>
      <c r="AM48" s="23">
        <v>270901843</v>
      </c>
      <c r="AN48" s="23">
        <v>154801053</v>
      </c>
      <c r="AO48" s="23">
        <v>96750658.5</v>
      </c>
      <c r="AP48" s="23">
        <v>96750658.5</v>
      </c>
      <c r="AQ48" s="24">
        <v>619204213</v>
      </c>
      <c r="AR48" s="25" t="s">
        <v>65</v>
      </c>
      <c r="AS48" s="26" t="s">
        <v>239</v>
      </c>
      <c r="AT48" s="27" t="s">
        <v>240</v>
      </c>
      <c r="AU48" s="28"/>
      <c r="AV48" s="28"/>
      <c r="AW48" s="28"/>
      <c r="AX48" s="28"/>
      <c r="AY48" s="28"/>
      <c r="AZ48" s="28"/>
      <c r="BA48" s="29">
        <f t="shared" si="0"/>
        <v>0</v>
      </c>
      <c r="BB48" s="28"/>
      <c r="BC48" s="28"/>
      <c r="BD48" s="28"/>
      <c r="BE48" s="28"/>
      <c r="BF48" s="29">
        <f t="shared" si="1"/>
        <v>0</v>
      </c>
      <c r="BG48" s="28"/>
      <c r="BH48" s="28"/>
      <c r="BI48" s="28"/>
      <c r="BJ48" s="28"/>
      <c r="BK48" s="28"/>
      <c r="BL48" s="28"/>
    </row>
    <row r="49" spans="1:64" ht="55.2" x14ac:dyDescent="0.3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69</v>
      </c>
      <c r="G49" s="15" t="s">
        <v>70</v>
      </c>
      <c r="H49" s="15"/>
      <c r="I49" s="16"/>
      <c r="J49" s="15"/>
      <c r="K49" s="15"/>
      <c r="L49" s="17" t="s">
        <v>398</v>
      </c>
      <c r="M49" s="15"/>
      <c r="N49" s="18" t="s">
        <v>399</v>
      </c>
      <c r="O49" s="16" t="s">
        <v>149</v>
      </c>
      <c r="P49" s="16" t="s">
        <v>150</v>
      </c>
      <c r="Q49" s="16" t="s">
        <v>253</v>
      </c>
      <c r="R49" s="16" t="s">
        <v>254</v>
      </c>
      <c r="S49" s="16" t="s">
        <v>77</v>
      </c>
      <c r="T49" s="16" t="s">
        <v>78</v>
      </c>
      <c r="U49" s="16" t="s">
        <v>79</v>
      </c>
      <c r="V49" s="16" t="s">
        <v>80</v>
      </c>
      <c r="W49" s="18" t="s">
        <v>81</v>
      </c>
      <c r="X49" s="16" t="s">
        <v>82</v>
      </c>
      <c r="Y49" s="16"/>
      <c r="Z49" s="16"/>
      <c r="AA49" s="16"/>
      <c r="AB49" s="16"/>
      <c r="AC49" s="16" t="s">
        <v>400</v>
      </c>
      <c r="AD49" s="16" t="s">
        <v>401</v>
      </c>
      <c r="AE49" s="19" t="s">
        <v>402</v>
      </c>
      <c r="AF49" s="15" t="s">
        <v>86</v>
      </c>
      <c r="AG49" s="20">
        <v>13</v>
      </c>
      <c r="AH49" s="21">
        <v>0</v>
      </c>
      <c r="AI49" s="21">
        <v>0</v>
      </c>
      <c r="AJ49" s="21">
        <v>13</v>
      </c>
      <c r="AK49" s="21"/>
      <c r="AL49" s="22">
        <v>3846273</v>
      </c>
      <c r="AM49" s="23">
        <v>0</v>
      </c>
      <c r="AN49" s="23">
        <v>0</v>
      </c>
      <c r="AO49" s="23">
        <v>50001560</v>
      </c>
      <c r="AP49" s="23">
        <v>0</v>
      </c>
      <c r="AQ49" s="24">
        <v>50001560</v>
      </c>
      <c r="AR49" s="25" t="s">
        <v>65</v>
      </c>
      <c r="AS49" s="26" t="s">
        <v>98</v>
      </c>
      <c r="AT49" s="27" t="s">
        <v>99</v>
      </c>
      <c r="AU49" s="28"/>
      <c r="AV49" s="28"/>
      <c r="AW49" s="28"/>
      <c r="AX49" s="28"/>
      <c r="AY49" s="28"/>
      <c r="AZ49" s="28"/>
      <c r="BA49" s="29">
        <f t="shared" si="0"/>
        <v>0</v>
      </c>
      <c r="BB49" s="28"/>
      <c r="BC49" s="28"/>
      <c r="BD49" s="28"/>
      <c r="BE49" s="28"/>
      <c r="BF49" s="29">
        <f t="shared" si="1"/>
        <v>0</v>
      </c>
      <c r="BG49" s="28"/>
      <c r="BH49" s="28"/>
      <c r="BI49" s="28"/>
      <c r="BJ49" s="28"/>
      <c r="BK49" s="28"/>
      <c r="BL49" s="28"/>
    </row>
    <row r="50" spans="1:64" ht="41.4" x14ac:dyDescent="0.3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69</v>
      </c>
      <c r="G50" s="15" t="s">
        <v>70</v>
      </c>
      <c r="H50" s="15"/>
      <c r="I50" s="16"/>
      <c r="J50" s="15"/>
      <c r="K50" s="15"/>
      <c r="L50" s="17" t="s">
        <v>403</v>
      </c>
      <c r="M50" s="15"/>
      <c r="N50" s="18" t="s">
        <v>404</v>
      </c>
      <c r="O50" s="16" t="s">
        <v>232</v>
      </c>
      <c r="P50" s="16" t="s">
        <v>233</v>
      </c>
      <c r="Q50" s="16" t="s">
        <v>405</v>
      </c>
      <c r="R50" s="16" t="s">
        <v>406</v>
      </c>
      <c r="S50" s="16" t="s">
        <v>77</v>
      </c>
      <c r="T50" s="16" t="s">
        <v>78</v>
      </c>
      <c r="U50" s="16" t="s">
        <v>79</v>
      </c>
      <c r="V50" s="16" t="s">
        <v>80</v>
      </c>
      <c r="W50" s="18" t="s">
        <v>81</v>
      </c>
      <c r="X50" s="16" t="s">
        <v>82</v>
      </c>
      <c r="Y50" s="16"/>
      <c r="Z50" s="16"/>
      <c r="AA50" s="16"/>
      <c r="AB50" s="16"/>
      <c r="AC50" s="16" t="s">
        <v>407</v>
      </c>
      <c r="AD50" s="16" t="s">
        <v>408</v>
      </c>
      <c r="AE50" s="19" t="s">
        <v>409</v>
      </c>
      <c r="AF50" s="15" t="s">
        <v>265</v>
      </c>
      <c r="AG50" s="20">
        <v>2760</v>
      </c>
      <c r="AH50" s="21">
        <v>690</v>
      </c>
      <c r="AI50" s="21">
        <v>690</v>
      </c>
      <c r="AJ50" s="21">
        <v>690</v>
      </c>
      <c r="AK50" s="21">
        <v>690</v>
      </c>
      <c r="AL50" s="22">
        <v>199071</v>
      </c>
      <c r="AM50" s="23">
        <v>137358747</v>
      </c>
      <c r="AN50" s="23">
        <v>137358749</v>
      </c>
      <c r="AO50" s="23">
        <v>137358754</v>
      </c>
      <c r="AP50" s="23">
        <v>137358749</v>
      </c>
      <c r="AQ50" s="24">
        <v>549434999</v>
      </c>
      <c r="AR50" s="25" t="s">
        <v>65</v>
      </c>
      <c r="AS50" s="26" t="s">
        <v>239</v>
      </c>
      <c r="AT50" s="27" t="s">
        <v>240</v>
      </c>
      <c r="AU50" s="28"/>
      <c r="AV50" s="28"/>
      <c r="AW50" s="28"/>
      <c r="AX50" s="28"/>
      <c r="AY50" s="28"/>
      <c r="AZ50" s="28"/>
      <c r="BA50" s="29">
        <f t="shared" si="0"/>
        <v>0</v>
      </c>
      <c r="BB50" s="28"/>
      <c r="BC50" s="28"/>
      <c r="BD50" s="28"/>
      <c r="BE50" s="28"/>
      <c r="BF50" s="29">
        <f t="shared" si="1"/>
        <v>0</v>
      </c>
      <c r="BG50" s="28"/>
      <c r="BH50" s="28"/>
      <c r="BI50" s="28"/>
      <c r="BJ50" s="28"/>
      <c r="BK50" s="28"/>
      <c r="BL50" s="28"/>
    </row>
    <row r="51" spans="1:64" ht="41.4" x14ac:dyDescent="0.3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69</v>
      </c>
      <c r="G51" s="15" t="s">
        <v>70</v>
      </c>
      <c r="H51" s="15"/>
      <c r="I51" s="16"/>
      <c r="J51" s="15"/>
      <c r="K51" s="15"/>
      <c r="L51" s="17" t="s">
        <v>410</v>
      </c>
      <c r="M51" s="15"/>
      <c r="N51" s="18" t="s">
        <v>411</v>
      </c>
      <c r="O51" s="16" t="s">
        <v>232</v>
      </c>
      <c r="P51" s="16" t="s">
        <v>233</v>
      </c>
      <c r="Q51" s="16" t="s">
        <v>412</v>
      </c>
      <c r="R51" s="16" t="s">
        <v>413</v>
      </c>
      <c r="S51" s="16" t="s">
        <v>77</v>
      </c>
      <c r="T51" s="16" t="s">
        <v>78</v>
      </c>
      <c r="U51" s="16" t="s">
        <v>79</v>
      </c>
      <c r="V51" s="16" t="s">
        <v>80</v>
      </c>
      <c r="W51" s="18" t="s">
        <v>81</v>
      </c>
      <c r="X51" s="16" t="s">
        <v>82</v>
      </c>
      <c r="Y51" s="16"/>
      <c r="Z51" s="16"/>
      <c r="AA51" s="16"/>
      <c r="AB51" s="16"/>
      <c r="AC51" s="16" t="s">
        <v>414</v>
      </c>
      <c r="AD51" s="16" t="s">
        <v>415</v>
      </c>
      <c r="AE51" s="19" t="s">
        <v>416</v>
      </c>
      <c r="AF51" s="15" t="s">
        <v>265</v>
      </c>
      <c r="AG51" s="20">
        <v>208</v>
      </c>
      <c r="AH51" s="21">
        <v>91</v>
      </c>
      <c r="AI51" s="21">
        <v>39</v>
      </c>
      <c r="AJ51" s="21">
        <v>39</v>
      </c>
      <c r="AK51" s="21">
        <v>39</v>
      </c>
      <c r="AL51" s="22">
        <v>2092900</v>
      </c>
      <c r="AM51" s="23">
        <v>190453900</v>
      </c>
      <c r="AN51" s="23">
        <v>108830799</v>
      </c>
      <c r="AO51" s="23">
        <v>68019250.5</v>
      </c>
      <c r="AP51" s="23">
        <v>68019250.5</v>
      </c>
      <c r="AQ51" s="24">
        <v>435323200</v>
      </c>
      <c r="AR51" s="25" t="s">
        <v>65</v>
      </c>
      <c r="AS51" s="26" t="s">
        <v>239</v>
      </c>
      <c r="AT51" s="27" t="s">
        <v>240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>
        <f t="shared" si="1"/>
        <v>0</v>
      </c>
      <c r="BG51" s="28"/>
      <c r="BH51" s="28"/>
      <c r="BI51" s="28"/>
      <c r="BJ51" s="28"/>
      <c r="BK51" s="28"/>
      <c r="BL51" s="28"/>
    </row>
    <row r="52" spans="1:64" ht="41.4" x14ac:dyDescent="0.3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69</v>
      </c>
      <c r="G52" s="15" t="s">
        <v>70</v>
      </c>
      <c r="H52" s="15"/>
      <c r="I52" s="16"/>
      <c r="J52" s="15"/>
      <c r="K52" s="15"/>
      <c r="L52" s="17" t="s">
        <v>417</v>
      </c>
      <c r="M52" s="15"/>
      <c r="N52" s="18" t="s">
        <v>418</v>
      </c>
      <c r="O52" s="16" t="s">
        <v>232</v>
      </c>
      <c r="P52" s="16" t="s">
        <v>233</v>
      </c>
      <c r="Q52" s="16" t="s">
        <v>419</v>
      </c>
      <c r="R52" s="16" t="s">
        <v>420</v>
      </c>
      <c r="S52" s="16" t="s">
        <v>77</v>
      </c>
      <c r="T52" s="16" t="s">
        <v>78</v>
      </c>
      <c r="U52" s="16" t="s">
        <v>79</v>
      </c>
      <c r="V52" s="16" t="s">
        <v>80</v>
      </c>
      <c r="W52" s="18" t="s">
        <v>81</v>
      </c>
      <c r="X52" s="16" t="s">
        <v>82</v>
      </c>
      <c r="Y52" s="16"/>
      <c r="Z52" s="16"/>
      <c r="AA52" s="16"/>
      <c r="AB52" s="16"/>
      <c r="AC52" s="16" t="s">
        <v>421</v>
      </c>
      <c r="AD52" s="16" t="s">
        <v>422</v>
      </c>
      <c r="AE52" s="19" t="s">
        <v>423</v>
      </c>
      <c r="AF52" s="15" t="s">
        <v>265</v>
      </c>
      <c r="AG52" s="20">
        <v>2760</v>
      </c>
      <c r="AH52" s="21">
        <v>690</v>
      </c>
      <c r="AI52" s="21">
        <v>690</v>
      </c>
      <c r="AJ52" s="21">
        <v>690</v>
      </c>
      <c r="AK52" s="21">
        <v>690</v>
      </c>
      <c r="AL52" s="22">
        <v>784495</v>
      </c>
      <c r="AM52" s="23">
        <v>541301748</v>
      </c>
      <c r="AN52" s="23">
        <v>541301747</v>
      </c>
      <c r="AO52" s="23">
        <v>541301749</v>
      </c>
      <c r="AP52" s="23">
        <v>541301748</v>
      </c>
      <c r="AQ52" s="24">
        <v>2165206992</v>
      </c>
      <c r="AR52" s="25" t="s">
        <v>65</v>
      </c>
      <c r="AS52" s="26" t="s">
        <v>239</v>
      </c>
      <c r="AT52" s="27" t="s">
        <v>240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55.2" x14ac:dyDescent="0.3">
      <c r="A53" s="14" t="s">
        <v>64</v>
      </c>
      <c r="B53" s="15" t="s">
        <v>65</v>
      </c>
      <c r="C53" s="15" t="s">
        <v>66</v>
      </c>
      <c r="D53" s="15" t="s">
        <v>67</v>
      </c>
      <c r="E53" s="15" t="s">
        <v>68</v>
      </c>
      <c r="F53" s="16" t="s">
        <v>69</v>
      </c>
      <c r="G53" s="15" t="s">
        <v>70</v>
      </c>
      <c r="H53" s="15"/>
      <c r="I53" s="16"/>
      <c r="J53" s="15"/>
      <c r="K53" s="15"/>
      <c r="L53" s="17" t="s">
        <v>424</v>
      </c>
      <c r="M53" s="15"/>
      <c r="N53" s="18" t="s">
        <v>425</v>
      </c>
      <c r="O53" s="16" t="s">
        <v>73</v>
      </c>
      <c r="P53" s="16" t="s">
        <v>74</v>
      </c>
      <c r="Q53" s="16" t="s">
        <v>75</v>
      </c>
      <c r="R53" s="16" t="s">
        <v>76</v>
      </c>
      <c r="S53" s="16" t="s">
        <v>77</v>
      </c>
      <c r="T53" s="16" t="s">
        <v>78</v>
      </c>
      <c r="U53" s="16" t="s">
        <v>79</v>
      </c>
      <c r="V53" s="16" t="s">
        <v>80</v>
      </c>
      <c r="W53" s="18" t="s">
        <v>81</v>
      </c>
      <c r="X53" s="16" t="s">
        <v>82</v>
      </c>
      <c r="Y53" s="16"/>
      <c r="Z53" s="16"/>
      <c r="AA53" s="16"/>
      <c r="AB53" s="16"/>
      <c r="AC53" s="16" t="s">
        <v>426</v>
      </c>
      <c r="AD53" s="16" t="s">
        <v>427</v>
      </c>
      <c r="AE53" s="19" t="s">
        <v>428</v>
      </c>
      <c r="AF53" s="15" t="s">
        <v>86</v>
      </c>
      <c r="AG53" s="20">
        <v>12</v>
      </c>
      <c r="AH53" s="21">
        <v>3</v>
      </c>
      <c r="AI53" s="21">
        <v>3</v>
      </c>
      <c r="AJ53" s="21">
        <v>3</v>
      </c>
      <c r="AK53" s="21">
        <v>3</v>
      </c>
      <c r="AL53" s="22">
        <v>6666667</v>
      </c>
      <c r="AM53" s="23">
        <v>19999998</v>
      </c>
      <c r="AN53" s="23">
        <v>19999998</v>
      </c>
      <c r="AO53" s="23">
        <v>20000004</v>
      </c>
      <c r="AP53" s="23">
        <v>20000000</v>
      </c>
      <c r="AQ53" s="24">
        <v>80000000</v>
      </c>
      <c r="AR53" s="25" t="s">
        <v>65</v>
      </c>
      <c r="AS53" s="26" t="s">
        <v>87</v>
      </c>
      <c r="AT53" s="27" t="s">
        <v>88</v>
      </c>
      <c r="AU53" s="28"/>
      <c r="AV53" s="28"/>
      <c r="AW53" s="28"/>
      <c r="AX53" s="28"/>
      <c r="AY53" s="28"/>
      <c r="AZ53" s="28"/>
      <c r="BA53" s="29">
        <f t="shared" si="0"/>
        <v>0</v>
      </c>
      <c r="BB53" s="28"/>
      <c r="BC53" s="28"/>
      <c r="BD53" s="28"/>
      <c r="BE53" s="28"/>
      <c r="BF53" s="29">
        <f t="shared" si="1"/>
        <v>0</v>
      </c>
      <c r="BG53" s="28"/>
      <c r="BH53" s="28"/>
      <c r="BI53" s="28"/>
      <c r="BJ53" s="28"/>
      <c r="BK53" s="28"/>
      <c r="BL53" s="28"/>
    </row>
    <row r="54" spans="1:64" ht="55.2" x14ac:dyDescent="0.3">
      <c r="A54" s="14" t="s">
        <v>64</v>
      </c>
      <c r="B54" s="15" t="s">
        <v>65</v>
      </c>
      <c r="C54" s="15" t="s">
        <v>66</v>
      </c>
      <c r="D54" s="15" t="s">
        <v>67</v>
      </c>
      <c r="E54" s="15" t="s">
        <v>68</v>
      </c>
      <c r="F54" s="16" t="s">
        <v>69</v>
      </c>
      <c r="G54" s="15" t="s">
        <v>70</v>
      </c>
      <c r="H54" s="15"/>
      <c r="I54" s="16"/>
      <c r="J54" s="15"/>
      <c r="K54" s="15"/>
      <c r="L54" s="17" t="s">
        <v>429</v>
      </c>
      <c r="M54" s="15"/>
      <c r="N54" s="18" t="s">
        <v>430</v>
      </c>
      <c r="O54" s="16" t="s">
        <v>135</v>
      </c>
      <c r="P54" s="16" t="s">
        <v>136</v>
      </c>
      <c r="Q54" s="16" t="s">
        <v>137</v>
      </c>
      <c r="R54" s="16" t="s">
        <v>138</v>
      </c>
      <c r="S54" s="16" t="s">
        <v>77</v>
      </c>
      <c r="T54" s="16" t="s">
        <v>78</v>
      </c>
      <c r="U54" s="16" t="s">
        <v>79</v>
      </c>
      <c r="V54" s="16" t="s">
        <v>80</v>
      </c>
      <c r="W54" s="18" t="s">
        <v>81</v>
      </c>
      <c r="X54" s="16" t="s">
        <v>82</v>
      </c>
      <c r="Y54" s="16"/>
      <c r="Z54" s="16"/>
      <c r="AA54" s="16"/>
      <c r="AB54" s="16"/>
      <c r="AC54" s="16" t="s">
        <v>431</v>
      </c>
      <c r="AD54" s="16" t="s">
        <v>432</v>
      </c>
      <c r="AE54" s="19" t="s">
        <v>433</v>
      </c>
      <c r="AF54" s="15" t="s">
        <v>86</v>
      </c>
      <c r="AG54" s="20">
        <v>1</v>
      </c>
      <c r="AH54" s="21">
        <v>1</v>
      </c>
      <c r="AI54" s="21"/>
      <c r="AJ54" s="21"/>
      <c r="AK54" s="21"/>
      <c r="AL54" s="22"/>
      <c r="AM54" s="23">
        <v>131872154</v>
      </c>
      <c r="AN54" s="23">
        <v>0</v>
      </c>
      <c r="AO54" s="23">
        <v>0</v>
      </c>
      <c r="AP54" s="23">
        <v>0</v>
      </c>
      <c r="AQ54" s="24">
        <v>131872154</v>
      </c>
      <c r="AR54" s="25" t="s">
        <v>65</v>
      </c>
      <c r="AS54" s="26" t="s">
        <v>116</v>
      </c>
      <c r="AT54" s="27" t="s">
        <v>117</v>
      </c>
      <c r="AU54" s="28"/>
      <c r="AV54" s="28"/>
      <c r="AW54" s="28"/>
      <c r="AX54" s="28"/>
      <c r="AY54" s="28"/>
      <c r="AZ54" s="28"/>
      <c r="BA54" s="29" t="e">
        <f t="shared" si="0"/>
        <v>#DIV/0!</v>
      </c>
      <c r="BB54" s="28"/>
      <c r="BC54" s="28"/>
      <c r="BD54" s="28"/>
      <c r="BE54" s="28"/>
      <c r="BF54" s="29" t="e">
        <f t="shared" si="1"/>
        <v>#DIV/0!</v>
      </c>
      <c r="BG54" s="28"/>
      <c r="BH54" s="28"/>
      <c r="BI54" s="28"/>
      <c r="BJ54" s="28"/>
      <c r="BK54" s="28"/>
      <c r="BL54" s="28"/>
    </row>
    <row r="55" spans="1:64" ht="27.6" x14ac:dyDescent="0.3">
      <c r="A55" s="14" t="s">
        <v>64</v>
      </c>
      <c r="B55" s="15" t="s">
        <v>65</v>
      </c>
      <c r="C55" s="15" t="s">
        <v>66</v>
      </c>
      <c r="D55" s="15" t="s">
        <v>67</v>
      </c>
      <c r="E55" s="15" t="s">
        <v>68</v>
      </c>
      <c r="F55" s="16" t="s">
        <v>69</v>
      </c>
      <c r="G55" s="15" t="s">
        <v>70</v>
      </c>
      <c r="H55" s="15"/>
      <c r="I55" s="16"/>
      <c r="J55" s="15"/>
      <c r="K55" s="15"/>
      <c r="L55" s="17" t="s">
        <v>434</v>
      </c>
      <c r="M55" s="15"/>
      <c r="N55" s="18" t="s">
        <v>435</v>
      </c>
      <c r="O55" s="16" t="s">
        <v>149</v>
      </c>
      <c r="P55" s="16" t="s">
        <v>150</v>
      </c>
      <c r="Q55" s="16" t="s">
        <v>436</v>
      </c>
      <c r="R55" s="16" t="s">
        <v>437</v>
      </c>
      <c r="S55" s="16" t="s">
        <v>77</v>
      </c>
      <c r="T55" s="16" t="s">
        <v>78</v>
      </c>
      <c r="U55" s="16" t="s">
        <v>79</v>
      </c>
      <c r="V55" s="16" t="s">
        <v>80</v>
      </c>
      <c r="W55" s="18" t="s">
        <v>81</v>
      </c>
      <c r="X55" s="16" t="s">
        <v>82</v>
      </c>
      <c r="Y55" s="16"/>
      <c r="Z55" s="16"/>
      <c r="AA55" s="16"/>
      <c r="AB55" s="16"/>
      <c r="AC55" s="16" t="s">
        <v>438</v>
      </c>
      <c r="AD55" s="16" t="s">
        <v>439</v>
      </c>
      <c r="AE55" s="19" t="s">
        <v>440</v>
      </c>
      <c r="AF55" s="15" t="s">
        <v>86</v>
      </c>
      <c r="AG55" s="20">
        <v>4</v>
      </c>
      <c r="AH55" s="21">
        <v>1</v>
      </c>
      <c r="AI55" s="21">
        <v>1</v>
      </c>
      <c r="AJ55" s="21">
        <v>1</v>
      </c>
      <c r="AK55" s="21">
        <v>1</v>
      </c>
      <c r="AL55" s="22">
        <v>77625000</v>
      </c>
      <c r="AM55" s="23">
        <v>77625000</v>
      </c>
      <c r="AN55" s="23">
        <v>77625000</v>
      </c>
      <c r="AO55" s="23">
        <v>27625000</v>
      </c>
      <c r="AP55" s="23">
        <v>27625000</v>
      </c>
      <c r="AQ55" s="24">
        <v>210500000</v>
      </c>
      <c r="AR55" s="25" t="s">
        <v>65</v>
      </c>
      <c r="AS55" s="26" t="s">
        <v>98</v>
      </c>
      <c r="AT55" s="27" t="s">
        <v>99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>
        <f t="shared" si="1"/>
        <v>0</v>
      </c>
      <c r="BG55" s="28"/>
      <c r="BH55" s="28"/>
      <c r="BI55" s="28"/>
      <c r="BJ55" s="28"/>
      <c r="BK55" s="28"/>
      <c r="BL55" s="28"/>
    </row>
    <row r="56" spans="1:64" ht="41.4" x14ac:dyDescent="0.3">
      <c r="A56" s="14" t="s">
        <v>64</v>
      </c>
      <c r="B56" s="15" t="s">
        <v>65</v>
      </c>
      <c r="C56" s="15" t="s">
        <v>66</v>
      </c>
      <c r="D56" s="15" t="s">
        <v>67</v>
      </c>
      <c r="E56" s="15" t="s">
        <v>68</v>
      </c>
      <c r="F56" s="16" t="s">
        <v>69</v>
      </c>
      <c r="G56" s="15" t="s">
        <v>70</v>
      </c>
      <c r="H56" s="15"/>
      <c r="I56" s="16"/>
      <c r="J56" s="15"/>
      <c r="K56" s="15"/>
      <c r="L56" s="17" t="s">
        <v>441</v>
      </c>
      <c r="M56" s="15"/>
      <c r="N56" s="18" t="s">
        <v>442</v>
      </c>
      <c r="O56" s="16" t="s">
        <v>73</v>
      </c>
      <c r="P56" s="16" t="s">
        <v>74</v>
      </c>
      <c r="Q56" s="16" t="s">
        <v>75</v>
      </c>
      <c r="R56" s="16" t="s">
        <v>76</v>
      </c>
      <c r="S56" s="16" t="s">
        <v>77</v>
      </c>
      <c r="T56" s="16" t="s">
        <v>78</v>
      </c>
      <c r="U56" s="16" t="s">
        <v>79</v>
      </c>
      <c r="V56" s="16" t="s">
        <v>80</v>
      </c>
      <c r="W56" s="18" t="s">
        <v>81</v>
      </c>
      <c r="X56" s="16" t="s">
        <v>82</v>
      </c>
      <c r="Y56" s="16"/>
      <c r="Z56" s="16"/>
      <c r="AA56" s="16"/>
      <c r="AB56" s="16"/>
      <c r="AC56" s="16" t="s">
        <v>443</v>
      </c>
      <c r="AD56" s="16" t="s">
        <v>444</v>
      </c>
      <c r="AE56" s="19" t="s">
        <v>445</v>
      </c>
      <c r="AF56" s="15" t="s">
        <v>86</v>
      </c>
      <c r="AG56" s="20">
        <v>24</v>
      </c>
      <c r="AH56" s="21">
        <v>6</v>
      </c>
      <c r="AI56" s="21">
        <v>6</v>
      </c>
      <c r="AJ56" s="21">
        <v>6</v>
      </c>
      <c r="AK56" s="21">
        <v>6</v>
      </c>
      <c r="AL56" s="22">
        <v>809477</v>
      </c>
      <c r="AM56" s="23">
        <v>4856862</v>
      </c>
      <c r="AN56" s="23">
        <v>4856863</v>
      </c>
      <c r="AO56" s="23">
        <v>4856864</v>
      </c>
      <c r="AP56" s="23">
        <v>4856863</v>
      </c>
      <c r="AQ56" s="24">
        <v>19427452</v>
      </c>
      <c r="AR56" s="25" t="s">
        <v>65</v>
      </c>
      <c r="AS56" s="26" t="s">
        <v>87</v>
      </c>
      <c r="AT56" s="27" t="s">
        <v>88</v>
      </c>
      <c r="AU56" s="28"/>
      <c r="AV56" s="28"/>
      <c r="AW56" s="28"/>
      <c r="AX56" s="28"/>
      <c r="AY56" s="28"/>
      <c r="AZ56" s="28"/>
      <c r="BA56" s="29">
        <f t="shared" si="0"/>
        <v>0</v>
      </c>
      <c r="BB56" s="28"/>
      <c r="BC56" s="28"/>
      <c r="BD56" s="28"/>
      <c r="BE56" s="28"/>
      <c r="BF56" s="29">
        <f t="shared" si="1"/>
        <v>0</v>
      </c>
      <c r="BG56" s="28"/>
      <c r="BH56" s="28"/>
      <c r="BI56" s="28"/>
      <c r="BJ56" s="28"/>
      <c r="BK56" s="28"/>
      <c r="BL56" s="28"/>
    </row>
    <row r="57" spans="1:64" ht="41.4" x14ac:dyDescent="0.3">
      <c r="A57" s="14" t="s">
        <v>64</v>
      </c>
      <c r="B57" s="15" t="s">
        <v>65</v>
      </c>
      <c r="C57" s="15" t="s">
        <v>66</v>
      </c>
      <c r="D57" s="15" t="s">
        <v>67</v>
      </c>
      <c r="E57" s="15" t="s">
        <v>68</v>
      </c>
      <c r="F57" s="16" t="s">
        <v>69</v>
      </c>
      <c r="G57" s="15" t="s">
        <v>70</v>
      </c>
      <c r="H57" s="15"/>
      <c r="I57" s="16"/>
      <c r="J57" s="15"/>
      <c r="K57" s="15"/>
      <c r="L57" s="17" t="s">
        <v>446</v>
      </c>
      <c r="M57" s="15"/>
      <c r="N57" s="18" t="s">
        <v>447</v>
      </c>
      <c r="O57" s="16" t="s">
        <v>73</v>
      </c>
      <c r="P57" s="16" t="s">
        <v>74</v>
      </c>
      <c r="Q57" s="16" t="s">
        <v>75</v>
      </c>
      <c r="R57" s="16" t="s">
        <v>76</v>
      </c>
      <c r="S57" s="16" t="s">
        <v>77</v>
      </c>
      <c r="T57" s="16" t="s">
        <v>78</v>
      </c>
      <c r="U57" s="16" t="s">
        <v>79</v>
      </c>
      <c r="V57" s="16" t="s">
        <v>80</v>
      </c>
      <c r="W57" s="18" t="s">
        <v>81</v>
      </c>
      <c r="X57" s="16" t="s">
        <v>82</v>
      </c>
      <c r="Y57" s="16"/>
      <c r="Z57" s="16"/>
      <c r="AA57" s="16"/>
      <c r="AB57" s="16"/>
      <c r="AC57" s="16" t="s">
        <v>448</v>
      </c>
      <c r="AD57" s="16" t="s">
        <v>449</v>
      </c>
      <c r="AE57" s="19" t="s">
        <v>450</v>
      </c>
      <c r="AF57" s="15" t="s">
        <v>86</v>
      </c>
      <c r="AG57" s="20">
        <v>48</v>
      </c>
      <c r="AH57" s="21">
        <v>12</v>
      </c>
      <c r="AI57" s="21">
        <v>12</v>
      </c>
      <c r="AJ57" s="21">
        <v>12</v>
      </c>
      <c r="AK57" s="21">
        <v>12</v>
      </c>
      <c r="AL57" s="22">
        <v>729167</v>
      </c>
      <c r="AM57" s="23">
        <v>8749999</v>
      </c>
      <c r="AN57" s="23">
        <v>8750000</v>
      </c>
      <c r="AO57" s="23">
        <v>8750001</v>
      </c>
      <c r="AP57" s="23">
        <v>8750000</v>
      </c>
      <c r="AQ57" s="24">
        <v>35000000</v>
      </c>
      <c r="AR57" s="25" t="s">
        <v>65</v>
      </c>
      <c r="AS57" s="26" t="s">
        <v>87</v>
      </c>
      <c r="AT57" s="27" t="s">
        <v>88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>
        <f t="shared" si="1"/>
        <v>0</v>
      </c>
      <c r="BG57" s="28"/>
      <c r="BH57" s="28"/>
      <c r="BI57" s="28"/>
      <c r="BJ57" s="28"/>
      <c r="BK57" s="28"/>
      <c r="BL57" s="28"/>
    </row>
  </sheetData>
  <conditionalFormatting sqref="BA3:BA57">
    <cfRule type="cellIs" dxfId="1" priority="2" operator="between">
      <formula>0.95</formula>
      <formula>1.01</formula>
    </cfRule>
  </conditionalFormatting>
  <conditionalFormatting sqref="BF3:BF57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2026-07-03T11:24:22Z</dcterms:created>
  <dcterms:modified xsi:type="dcterms:W3CDTF">2026-07-03T11:25:06Z</dcterms:modified>
</cp:coreProperties>
</file>